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ebextensions/webextension1.xml" ContentType="application/vnd.ms-office.webextension+xml"/>
  <Override PartName="/xl/webextensions/webextension2.xml" ContentType="application/vnd.ms-office.webextension+xml"/>
  <Override PartName="/xl/webextensions/webextension3.xml" ContentType="application/vnd.ms-office.webextension+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11thSOW\#0 Other\"/>
    </mc:Choice>
  </mc:AlternateContent>
  <xr:revisionPtr revIDLastSave="0" documentId="10_ncr:100000_{75F2986C-41F9-482C-B1C5-F193B8E18D49}" xr6:coauthVersionLast="31" xr6:coauthVersionMax="31" xr10:uidLastSave="{00000000-0000-0000-0000-000000000000}"/>
  <bookViews>
    <workbookView xWindow="0" yWindow="0" windowWidth="14355" windowHeight="8160" tabRatio="844" xr2:uid="{00000000-000D-0000-FFFF-FFFF00000000}"/>
  </bookViews>
  <sheets>
    <sheet name="Instructions &amp; Definitions" sheetId="21" r:id="rId1"/>
    <sheet name="Facility ABX Data" sheetId="2" r:id="rId2"/>
    <sheet name="Days Present by Location" sheetId="13" r:id="rId3"/>
    <sheet name="Drop Down Selections" sheetId="5" r:id="rId4"/>
    <sheet name="ABX Rate Graph " sheetId="12" r:id="rId5"/>
    <sheet name="DOT Rate Graph" sheetId="18" r:id="rId6"/>
    <sheet name="ABX by Prescriber" sheetId="14" r:id="rId7"/>
    <sheet name="ABX Class Utilization" sheetId="20" r:id="rId8"/>
  </sheets>
  <definedNames>
    <definedName name="_xlcn.WorksheetConnection_AntibioticTrackingMTv3latest.xlsxTable2" hidden="1">Table2</definedName>
    <definedName name="_xlcn.WorksheetConnection_FacilityABXDataA3Y1048576" hidden="1">'Facility ABX Data'!$A$3:$AB$1048576</definedName>
    <definedName name="abxnames">'Drop Down Selections'!$A$16:$A$33</definedName>
    <definedName name="culturetype">'Drop Down Selections'!$I$29:$I$32</definedName>
    <definedName name="indications">'Drop Down Selections'!$A$3:$A$8</definedName>
    <definedName name="organismname">'Drop Down Selections'!$W$3:$W$12</definedName>
    <definedName name="shortlong">'Drop Down Selections'!$L$12:$L$13</definedName>
    <definedName name="uticriteria">'Drop Down Selections'!$S$3:$S$4</definedName>
    <definedName name="yesnoforcatheter">'Drop Down Selections'!$Z$3:$Z$4</definedName>
  </definedNames>
  <calcPr calcId="179017"/>
  <pivotCaches>
    <pivotCache cacheId="0" r:id="rId9"/>
    <pivotCache cacheId="1" r:id="rId1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Facility ABX Data!$A$3:$Y$1048576"/>
          <x15:modelTable id="Table2" name="Table2" connection="WorksheetConnection_Antibiotic Tracking-MT v3- latest.xlsx!Table2"/>
        </x15:modelTables>
      </x15:dataModel>
    </ext>
  </extLst>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8" i="2"/>
  <c r="I2629" i="2"/>
  <c r="I2630" i="2"/>
  <c r="I2631" i="2"/>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61" i="2"/>
  <c r="I2662" i="2"/>
  <c r="I2663" i="2"/>
  <c r="I2664" i="2"/>
  <c r="I2665" i="2"/>
  <c r="I2666" i="2"/>
  <c r="I2667" i="2"/>
  <c r="I266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3" i="2"/>
  <c r="I2724" i="2"/>
  <c r="I2725" i="2"/>
  <c r="I2726" i="2"/>
  <c r="I2727" i="2"/>
  <c r="I2728" i="2"/>
  <c r="I2729" i="2"/>
  <c r="I2730"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5" i="2"/>
  <c r="I2756"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5" i="2"/>
  <c r="I3016" i="2"/>
  <c r="I3017" i="2"/>
  <c r="I3018" i="2"/>
  <c r="I3019" i="2"/>
  <c r="I3020" i="2"/>
  <c r="I3021" i="2"/>
  <c r="I3022" i="2"/>
  <c r="I3023" i="2"/>
  <c r="I3024" i="2"/>
  <c r="I3025" i="2"/>
  <c r="I3026" i="2"/>
  <c r="I3027" i="2"/>
  <c r="I3028" i="2"/>
  <c r="I3029" i="2"/>
  <c r="I3030" i="2"/>
  <c r="I3031" i="2"/>
  <c r="I3032" i="2"/>
  <c r="I3033" i="2"/>
  <c r="I3034" i="2"/>
  <c r="I3035" i="2"/>
  <c r="I3036" i="2"/>
  <c r="I3037" i="2"/>
  <c r="I3038" i="2"/>
  <c r="I3039" i="2"/>
  <c r="I3040" i="2"/>
  <c r="I3041" i="2"/>
  <c r="I3042" i="2"/>
  <c r="I3043" i="2"/>
  <c r="I3044" i="2"/>
  <c r="I3045" i="2"/>
  <c r="I3046" i="2"/>
  <c r="I3047" i="2"/>
  <c r="I3048" i="2"/>
  <c r="I3049" i="2"/>
  <c r="I3050" i="2"/>
  <c r="I3051" i="2"/>
  <c r="I3052" i="2"/>
  <c r="I3053" i="2"/>
  <c r="I3054" i="2"/>
  <c r="I3055" i="2"/>
  <c r="I3056" i="2"/>
  <c r="I3057" i="2"/>
  <c r="I3058" i="2"/>
  <c r="I3059" i="2"/>
  <c r="I3060" i="2"/>
  <c r="I3061" i="2"/>
  <c r="I3062" i="2"/>
  <c r="I3063" i="2"/>
  <c r="I3064" i="2"/>
  <c r="I3065" i="2"/>
  <c r="I3066" i="2"/>
  <c r="I3067" i="2"/>
  <c r="I3068" i="2"/>
  <c r="I3069" i="2"/>
  <c r="I3070" i="2"/>
  <c r="I3071" i="2"/>
  <c r="I3072" i="2"/>
  <c r="I3073" i="2"/>
  <c r="I3074" i="2"/>
  <c r="I3075" i="2"/>
  <c r="I3076" i="2"/>
  <c r="I3077" i="2"/>
  <c r="I3078" i="2"/>
  <c r="I3079" i="2"/>
  <c r="I3080" i="2"/>
  <c r="I3081" i="2"/>
  <c r="I3082" i="2"/>
  <c r="I3083" i="2"/>
  <c r="I3084" i="2"/>
  <c r="I3085" i="2"/>
  <c r="I3086" i="2"/>
  <c r="I3087" i="2"/>
  <c r="I3088" i="2"/>
  <c r="I3089" i="2"/>
  <c r="I3090" i="2"/>
  <c r="I3091" i="2"/>
  <c r="I3092" i="2"/>
  <c r="I3093" i="2"/>
  <c r="I3094" i="2"/>
  <c r="I3095" i="2"/>
  <c r="I3096" i="2"/>
  <c r="I3097" i="2"/>
  <c r="I3098" i="2"/>
  <c r="I3099" i="2"/>
  <c r="I3100" i="2"/>
  <c r="I3101" i="2"/>
  <c r="I3102" i="2"/>
  <c r="I3103" i="2"/>
  <c r="I3104" i="2"/>
  <c r="I3105" i="2"/>
  <c r="I3106" i="2"/>
  <c r="I3107" i="2"/>
  <c r="I3108" i="2"/>
  <c r="I3109" i="2"/>
  <c r="I3110" i="2"/>
  <c r="I3111" i="2"/>
  <c r="I3112" i="2"/>
  <c r="I3113" i="2"/>
  <c r="I3114" i="2"/>
  <c r="I3115" i="2"/>
  <c r="I3116" i="2"/>
  <c r="I3117" i="2"/>
  <c r="I3118" i="2"/>
  <c r="I3119" i="2"/>
  <c r="I3120" i="2"/>
  <c r="I3121" i="2"/>
  <c r="I3122" i="2"/>
  <c r="I3123" i="2"/>
  <c r="I3124" i="2"/>
  <c r="I3125" i="2"/>
  <c r="I3126" i="2"/>
  <c r="I3127" i="2"/>
  <c r="I3128" i="2"/>
  <c r="I3129" i="2"/>
  <c r="I3130" i="2"/>
  <c r="I3131" i="2"/>
  <c r="I3132" i="2"/>
  <c r="I3133" i="2"/>
  <c r="I3134" i="2"/>
  <c r="I3135" i="2"/>
  <c r="I3136" i="2"/>
  <c r="I3137" i="2"/>
  <c r="I3138" i="2"/>
  <c r="I3139" i="2"/>
  <c r="I3140" i="2"/>
  <c r="I3141" i="2"/>
  <c r="I3142" i="2"/>
  <c r="I3143" i="2"/>
  <c r="I3144" i="2"/>
  <c r="I3145" i="2"/>
  <c r="I3146" i="2"/>
  <c r="I3147" i="2"/>
  <c r="I3148" i="2"/>
  <c r="I3149" i="2"/>
  <c r="I3150" i="2"/>
  <c r="I3151" i="2"/>
  <c r="I3152" i="2"/>
  <c r="I3153" i="2"/>
  <c r="I3154" i="2"/>
  <c r="I3155" i="2"/>
  <c r="I3156" i="2"/>
  <c r="I3157" i="2"/>
  <c r="I3158" i="2"/>
  <c r="I3159" i="2"/>
  <c r="I3160" i="2"/>
  <c r="I3161" i="2"/>
  <c r="I3162" i="2"/>
  <c r="I3163" i="2"/>
  <c r="I3164" i="2"/>
  <c r="I3165" i="2"/>
  <c r="I3166" i="2"/>
  <c r="I3167" i="2"/>
  <c r="I3168" i="2"/>
  <c r="I3169" i="2"/>
  <c r="I3170" i="2"/>
  <c r="I3171" i="2"/>
  <c r="I3172" i="2"/>
  <c r="I3173" i="2"/>
  <c r="I3174" i="2"/>
  <c r="I3175" i="2"/>
  <c r="I3176" i="2"/>
  <c r="I3177" i="2"/>
  <c r="I3178" i="2"/>
  <c r="I3179" i="2"/>
  <c r="I3180" i="2"/>
  <c r="I3181" i="2"/>
  <c r="I3182" i="2"/>
  <c r="I3183" i="2"/>
  <c r="I3184" i="2"/>
  <c r="I3185" i="2"/>
  <c r="I3186" i="2"/>
  <c r="I3187" i="2"/>
  <c r="I3188" i="2"/>
  <c r="I3189" i="2"/>
  <c r="I3190" i="2"/>
  <c r="I3191" i="2"/>
  <c r="I3192" i="2"/>
  <c r="I3193" i="2"/>
  <c r="I3194" i="2"/>
  <c r="I3195" i="2"/>
  <c r="I3196" i="2"/>
  <c r="I3197" i="2"/>
  <c r="I3198" i="2"/>
  <c r="I3199" i="2"/>
  <c r="I3200" i="2"/>
  <c r="I3201" i="2"/>
  <c r="I3202" i="2"/>
  <c r="I3203" i="2"/>
  <c r="I3204" i="2"/>
  <c r="I3205" i="2"/>
  <c r="I3206" i="2"/>
  <c r="I3207" i="2"/>
  <c r="I3208" i="2"/>
  <c r="I3209" i="2"/>
  <c r="I3210" i="2"/>
  <c r="I3211" i="2"/>
  <c r="I3212" i="2"/>
  <c r="I3213" i="2"/>
  <c r="I3214" i="2"/>
  <c r="I3215" i="2"/>
  <c r="I3216" i="2"/>
  <c r="I3217" i="2"/>
  <c r="I3218" i="2"/>
  <c r="I3219" i="2"/>
  <c r="I3220" i="2"/>
  <c r="I3221" i="2"/>
  <c r="I3222" i="2"/>
  <c r="I3223" i="2"/>
  <c r="I3224" i="2"/>
  <c r="I3225" i="2"/>
  <c r="I3226" i="2"/>
  <c r="I3227" i="2"/>
  <c r="I3228" i="2"/>
  <c r="I3229" i="2"/>
  <c r="I3230" i="2"/>
  <c r="I3231" i="2"/>
  <c r="I3232" i="2"/>
  <c r="I3233" i="2"/>
  <c r="I3234" i="2"/>
  <c r="I3235" i="2"/>
  <c r="I3236" i="2"/>
  <c r="I3237" i="2"/>
  <c r="I3238" i="2"/>
  <c r="I3239" i="2"/>
  <c r="I3240" i="2"/>
  <c r="I3241" i="2"/>
  <c r="I3242" i="2"/>
  <c r="I3243" i="2"/>
  <c r="I3244" i="2"/>
  <c r="I3245" i="2"/>
  <c r="I3246" i="2"/>
  <c r="I3247" i="2"/>
  <c r="I3248" i="2"/>
  <c r="I3249" i="2"/>
  <c r="I3250" i="2"/>
  <c r="I3251" i="2"/>
  <c r="I3252" i="2"/>
  <c r="I3253" i="2"/>
  <c r="I3254" i="2"/>
  <c r="I3255" i="2"/>
  <c r="I3256" i="2"/>
  <c r="I3257" i="2"/>
  <c r="I3258" i="2"/>
  <c r="I3259" i="2"/>
  <c r="I3260" i="2"/>
  <c r="I3261" i="2"/>
  <c r="I3262" i="2"/>
  <c r="I3263" i="2"/>
  <c r="I3264" i="2"/>
  <c r="I3265" i="2"/>
  <c r="I3266" i="2"/>
  <c r="I3267" i="2"/>
  <c r="I3268" i="2"/>
  <c r="I3269" i="2"/>
  <c r="I3270" i="2"/>
  <c r="I3271" i="2"/>
  <c r="I3272" i="2"/>
  <c r="I3273" i="2"/>
  <c r="I3274" i="2"/>
  <c r="I3275" i="2"/>
  <c r="I3276" i="2"/>
  <c r="I3277" i="2"/>
  <c r="I3278" i="2"/>
  <c r="I3279" i="2"/>
  <c r="I3280" i="2"/>
  <c r="I3281" i="2"/>
  <c r="I3282" i="2"/>
  <c r="I3283" i="2"/>
  <c r="I3284" i="2"/>
  <c r="I3285" i="2"/>
  <c r="I3286" i="2"/>
  <c r="I3287" i="2"/>
  <c r="I3288" i="2"/>
  <c r="I3289" i="2"/>
  <c r="I3290" i="2"/>
  <c r="I3291"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375" i="2"/>
  <c r="I3376" i="2"/>
  <c r="I3377" i="2"/>
  <c r="I3378" i="2"/>
  <c r="I3379" i="2"/>
  <c r="I3380" i="2"/>
  <c r="I3381" i="2"/>
  <c r="I3382" i="2"/>
  <c r="I3383" i="2"/>
  <c r="I3384" i="2"/>
  <c r="I3385" i="2"/>
  <c r="I3386" i="2"/>
  <c r="I3387" i="2"/>
  <c r="I3388" i="2"/>
  <c r="I3389" i="2"/>
  <c r="I3390" i="2"/>
  <c r="I3391" i="2"/>
  <c r="I3392" i="2"/>
  <c r="I3393" i="2"/>
  <c r="I3394" i="2"/>
  <c r="I3395" i="2"/>
  <c r="I3396" i="2"/>
  <c r="I3397" i="2"/>
  <c r="I3398" i="2"/>
  <c r="I3399" i="2"/>
  <c r="I3400" i="2"/>
  <c r="I3401" i="2"/>
  <c r="I3402" i="2"/>
  <c r="I3403" i="2"/>
  <c r="I3404" i="2"/>
  <c r="I3405" i="2"/>
  <c r="I3406" i="2"/>
  <c r="I3407" i="2"/>
  <c r="I3408" i="2"/>
  <c r="I3409" i="2"/>
  <c r="I3410" i="2"/>
  <c r="I3411" i="2"/>
  <c r="I3412" i="2"/>
  <c r="I3413" i="2"/>
  <c r="I3414" i="2"/>
  <c r="I3415"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2" i="2"/>
  <c r="I3443" i="2"/>
  <c r="I3444" i="2"/>
  <c r="I3445" i="2"/>
  <c r="I3446" i="2"/>
  <c r="I3447" i="2"/>
  <c r="I3448" i="2"/>
  <c r="I3449" i="2"/>
  <c r="I3450" i="2"/>
  <c r="I3451" i="2"/>
  <c r="I3452" i="2"/>
  <c r="I3453" i="2"/>
  <c r="I3454" i="2"/>
  <c r="I3455" i="2"/>
  <c r="I3456" i="2"/>
  <c r="I3457" i="2"/>
  <c r="I3458" i="2"/>
  <c r="I3459" i="2"/>
  <c r="I3460" i="2"/>
  <c r="I3461" i="2"/>
  <c r="I3462" i="2"/>
  <c r="I3463" i="2"/>
  <c r="I3464" i="2"/>
  <c r="I3465" i="2"/>
  <c r="I3466" i="2"/>
  <c r="I3467" i="2"/>
  <c r="I3468" i="2"/>
  <c r="I3469" i="2"/>
  <c r="I3470" i="2"/>
  <c r="I3471" i="2"/>
  <c r="I3472" i="2"/>
  <c r="I3473" i="2"/>
  <c r="I3474" i="2"/>
  <c r="I3475" i="2"/>
  <c r="I3476" i="2"/>
  <c r="I3477" i="2"/>
  <c r="I3478" i="2"/>
  <c r="I3479" i="2"/>
  <c r="I3480" i="2"/>
  <c r="I3481" i="2"/>
  <c r="I3482" i="2"/>
  <c r="I3483" i="2"/>
  <c r="I3484" i="2"/>
  <c r="I3485" i="2"/>
  <c r="I3486" i="2"/>
  <c r="I3487" i="2"/>
  <c r="I3488" i="2"/>
  <c r="I3489" i="2"/>
  <c r="I3490" i="2"/>
  <c r="I3491" i="2"/>
  <c r="I3492" i="2"/>
  <c r="I3493" i="2"/>
  <c r="I3494"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4" i="2"/>
  <c r="I3535"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0" i="2"/>
  <c r="I3571" i="2"/>
  <c r="I3572" i="2"/>
  <c r="I3573" i="2"/>
  <c r="I3574" i="2"/>
  <c r="I3575" i="2"/>
  <c r="I3576" i="2"/>
  <c r="I3577" i="2"/>
  <c r="I3578" i="2"/>
  <c r="I3579" i="2"/>
  <c r="I3580" i="2"/>
  <c r="I3581" i="2"/>
  <c r="I3582" i="2"/>
  <c r="I3583" i="2"/>
  <c r="I3584" i="2"/>
  <c r="I3585" i="2"/>
  <c r="I3586" i="2"/>
  <c r="I3587" i="2"/>
  <c r="I3588" i="2"/>
  <c r="I3589" i="2"/>
  <c r="I3590" i="2"/>
  <c r="I3591" i="2"/>
  <c r="I3592" i="2"/>
  <c r="I3593" i="2"/>
  <c r="I3594" i="2"/>
  <c r="I3595" i="2"/>
  <c r="I3596" i="2"/>
  <c r="I3597" i="2"/>
  <c r="I3598" i="2"/>
  <c r="I3599" i="2"/>
  <c r="I3600" i="2"/>
  <c r="I3601" i="2"/>
  <c r="I3602" i="2"/>
  <c r="I3603" i="2"/>
  <c r="I3604" i="2"/>
  <c r="I3605" i="2"/>
  <c r="I3606" i="2"/>
  <c r="I3607" i="2"/>
  <c r="I3608" i="2"/>
  <c r="I3609" i="2"/>
  <c r="I3610" i="2"/>
  <c r="I3611" i="2"/>
  <c r="I3612" i="2"/>
  <c r="I3613" i="2"/>
  <c r="I3614" i="2"/>
  <c r="I3615" i="2"/>
  <c r="I3616" i="2"/>
  <c r="I3617" i="2"/>
  <c r="I3618" i="2"/>
  <c r="I3619" i="2"/>
  <c r="I3620" i="2"/>
  <c r="I3621" i="2"/>
  <c r="I3622" i="2"/>
  <c r="I3623" i="2"/>
  <c r="I3624" i="2"/>
  <c r="I3625" i="2"/>
  <c r="I3626" i="2"/>
  <c r="I3627" i="2"/>
  <c r="I3628" i="2"/>
  <c r="I3629" i="2"/>
  <c r="I3630" i="2"/>
  <c r="I3631" i="2"/>
  <c r="I3632" i="2"/>
  <c r="I3633" i="2"/>
  <c r="I3634" i="2"/>
  <c r="I3635" i="2"/>
  <c r="I3636" i="2"/>
  <c r="I3637"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027" i="2" l="1"/>
  <c r="M2028" i="2"/>
  <c r="M2029" i="2"/>
  <c r="M2030" i="2"/>
  <c r="M2031" i="2"/>
  <c r="M2032" i="2"/>
  <c r="M2033" i="2"/>
  <c r="M2034" i="2"/>
  <c r="M2035" i="2"/>
  <c r="M2036" i="2"/>
  <c r="M2037" i="2"/>
  <c r="M2038" i="2"/>
  <c r="M2039" i="2"/>
  <c r="M2040" i="2"/>
  <c r="M2041" i="2"/>
  <c r="M2042" i="2"/>
  <c r="M2043" i="2"/>
  <c r="M2044" i="2"/>
  <c r="M2045" i="2"/>
  <c r="M2046" i="2"/>
  <c r="M2047" i="2"/>
  <c r="M2048" i="2"/>
  <c r="M2049" i="2"/>
  <c r="M2050" i="2"/>
  <c r="M2051" i="2"/>
  <c r="M2052" i="2"/>
  <c r="M2053" i="2"/>
  <c r="M2054" i="2"/>
  <c r="M2055" i="2"/>
  <c r="M2056" i="2"/>
  <c r="M2057" i="2"/>
  <c r="M2058" i="2"/>
  <c r="M2059" i="2"/>
  <c r="M2060" i="2"/>
  <c r="M2061" i="2"/>
  <c r="M2062" i="2"/>
  <c r="M2063" i="2"/>
  <c r="M2064" i="2"/>
  <c r="M2065" i="2"/>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c r="M2211" i="2"/>
  <c r="M2212" i="2"/>
  <c r="M2213" i="2"/>
  <c r="M2214" i="2"/>
  <c r="M2215" i="2"/>
  <c r="M2216" i="2"/>
  <c r="M2217" i="2"/>
  <c r="M2218" i="2"/>
  <c r="M2219" i="2"/>
  <c r="M2220" i="2"/>
  <c r="M2221" i="2"/>
  <c r="M2222" i="2"/>
  <c r="M2223" i="2"/>
  <c r="M2224" i="2"/>
  <c r="M2225" i="2"/>
  <c r="M2226" i="2"/>
  <c r="M2227" i="2"/>
  <c r="M2228" i="2"/>
  <c r="M2229" i="2"/>
  <c r="M2230" i="2"/>
  <c r="M2231" i="2"/>
  <c r="M2232" i="2"/>
  <c r="M2233" i="2"/>
  <c r="M2234" i="2"/>
  <c r="M2235" i="2"/>
  <c r="M2236" i="2"/>
  <c r="M2237" i="2"/>
  <c r="M2238" i="2"/>
  <c r="M2239"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c r="M2286" i="2"/>
  <c r="M2287" i="2"/>
  <c r="M2288" i="2"/>
  <c r="M2289" i="2"/>
  <c r="M2290" i="2"/>
  <c r="M2291" i="2"/>
  <c r="M2292" i="2"/>
  <c r="M2293" i="2"/>
  <c r="M2294" i="2"/>
  <c r="M2295" i="2"/>
  <c r="M2296" i="2"/>
  <c r="M2297" i="2"/>
  <c r="M2298" i="2"/>
  <c r="M2299" i="2"/>
  <c r="M2300" i="2"/>
  <c r="M2301" i="2"/>
  <c r="M2302" i="2"/>
  <c r="M2303" i="2"/>
  <c r="M2304" i="2"/>
  <c r="M2305"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3" i="2"/>
  <c r="M2364" i="2"/>
  <c r="M2365" i="2"/>
  <c r="M2366" i="2"/>
  <c r="M2367" i="2"/>
  <c r="M2368" i="2"/>
  <c r="M2369" i="2"/>
  <c r="M2370" i="2"/>
  <c r="M2371" i="2"/>
  <c r="M2372" i="2"/>
  <c r="M2373" i="2"/>
  <c r="M2374" i="2"/>
  <c r="M2375" i="2"/>
  <c r="M2376" i="2"/>
  <c r="M2377" i="2"/>
  <c r="M2378"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2"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0" i="2"/>
  <c r="M2461" i="2"/>
  <c r="M2462" i="2"/>
  <c r="M2463" i="2"/>
  <c r="M2464" i="2"/>
  <c r="M2465" i="2"/>
  <c r="M2466" i="2"/>
  <c r="M2467" i="2"/>
  <c r="M2468" i="2"/>
  <c r="M2469" i="2"/>
  <c r="M2470" i="2"/>
  <c r="M2471" i="2"/>
  <c r="M2472" i="2"/>
  <c r="M2473" i="2"/>
  <c r="M2474" i="2"/>
  <c r="M2475" i="2"/>
  <c r="M2476" i="2"/>
  <c r="M2477" i="2"/>
  <c r="M2478" i="2"/>
  <c r="M2479" i="2"/>
  <c r="M2480" i="2"/>
  <c r="M2481" i="2"/>
  <c r="M2482" i="2"/>
  <c r="M2483" i="2"/>
  <c r="M2484" i="2"/>
  <c r="M2485" i="2"/>
  <c r="M2486" i="2"/>
  <c r="M2487" i="2"/>
  <c r="M2488" i="2"/>
  <c r="M2489" i="2"/>
  <c r="M2490" i="2"/>
  <c r="M2491" i="2"/>
  <c r="M2492"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750" i="2"/>
  <c r="M2751" i="2"/>
  <c r="M2752" i="2"/>
  <c r="M2753" i="2"/>
  <c r="M2754" i="2"/>
  <c r="M2755" i="2"/>
  <c r="M2756" i="2"/>
  <c r="M2757" i="2"/>
  <c r="M2758" i="2"/>
  <c r="M2759" i="2"/>
  <c r="M2760" i="2"/>
  <c r="M2761" i="2"/>
  <c r="M2762" i="2"/>
  <c r="M2763" i="2"/>
  <c r="M2764" i="2"/>
  <c r="M2765" i="2"/>
  <c r="M2766" i="2"/>
  <c r="M2767" i="2"/>
  <c r="M2768" i="2"/>
  <c r="M2769" i="2"/>
  <c r="M2770" i="2"/>
  <c r="M2771" i="2"/>
  <c r="M2772" i="2"/>
  <c r="M2773" i="2"/>
  <c r="M2774" i="2"/>
  <c r="M2775" i="2"/>
  <c r="M2776" i="2"/>
  <c r="M2777" i="2"/>
  <c r="M2778" i="2"/>
  <c r="M2779" i="2"/>
  <c r="M2780" i="2"/>
  <c r="M2781" i="2"/>
  <c r="M2782" i="2"/>
  <c r="M2783" i="2"/>
  <c r="M2784" i="2"/>
  <c r="M2785" i="2"/>
  <c r="M2786" i="2"/>
  <c r="M2787" i="2"/>
  <c r="M2788" i="2"/>
  <c r="M2789" i="2"/>
  <c r="M2790" i="2"/>
  <c r="M2791" i="2"/>
  <c r="M2792" i="2"/>
  <c r="M2793" i="2"/>
  <c r="M2794" i="2"/>
  <c r="M2795" i="2"/>
  <c r="M2796" i="2"/>
  <c r="M2797" i="2"/>
  <c r="M2798" i="2"/>
  <c r="M2799" i="2"/>
  <c r="M2800" i="2"/>
  <c r="M2801" i="2"/>
  <c r="M2802" i="2"/>
  <c r="M2803" i="2"/>
  <c r="M2804" i="2"/>
  <c r="M2805" i="2"/>
  <c r="M2806" i="2"/>
  <c r="M2807" i="2"/>
  <c r="M2808" i="2"/>
  <c r="M2809" i="2"/>
  <c r="M2810" i="2"/>
  <c r="M2811" i="2"/>
  <c r="M2812" i="2"/>
  <c r="M2813" i="2"/>
  <c r="M2814" i="2"/>
  <c r="M2815" i="2"/>
  <c r="M2816" i="2"/>
  <c r="M2817" i="2"/>
  <c r="M2818" i="2"/>
  <c r="M2819" i="2"/>
  <c r="M2820" i="2"/>
  <c r="M2821" i="2"/>
  <c r="M2822" i="2"/>
  <c r="M2823" i="2"/>
  <c r="M2824" i="2"/>
  <c r="M2825" i="2"/>
  <c r="M2826" i="2"/>
  <c r="M2827" i="2"/>
  <c r="M2828" i="2"/>
  <c r="M2829" i="2"/>
  <c r="M2830" i="2"/>
  <c r="M2831" i="2"/>
  <c r="M2832" i="2"/>
  <c r="M2833" i="2"/>
  <c r="M2834" i="2"/>
  <c r="M2835" i="2"/>
  <c r="M2836" i="2"/>
  <c r="M2837" i="2"/>
  <c r="M2838" i="2"/>
  <c r="M2839" i="2"/>
  <c r="M2840" i="2"/>
  <c r="M2841" i="2"/>
  <c r="M2842" i="2"/>
  <c r="M2843" i="2"/>
  <c r="M2844" i="2"/>
  <c r="M2845" i="2"/>
  <c r="M2846" i="2"/>
  <c r="M2847" i="2"/>
  <c r="M2848" i="2"/>
  <c r="M2849" i="2"/>
  <c r="M2850" i="2"/>
  <c r="M2851" i="2"/>
  <c r="M2852" i="2"/>
  <c r="M2853" i="2"/>
  <c r="M2854" i="2"/>
  <c r="M2855" i="2"/>
  <c r="M2856" i="2"/>
  <c r="M2857" i="2"/>
  <c r="M2858" i="2"/>
  <c r="M2859" i="2"/>
  <c r="M2860" i="2"/>
  <c r="M2861" i="2"/>
  <c r="M2862" i="2"/>
  <c r="M2863" i="2"/>
  <c r="M2864" i="2"/>
  <c r="M2865" i="2"/>
  <c r="M2866" i="2"/>
  <c r="M2867" i="2"/>
  <c r="M2868" i="2"/>
  <c r="M2869" i="2"/>
  <c r="M2870" i="2"/>
  <c r="M2871" i="2"/>
  <c r="M2872" i="2"/>
  <c r="M2873" i="2"/>
  <c r="M2874" i="2"/>
  <c r="M2875" i="2"/>
  <c r="M2876" i="2"/>
  <c r="M2877" i="2"/>
  <c r="M2878" i="2"/>
  <c r="M2879" i="2"/>
  <c r="M2880" i="2"/>
  <c r="M2881" i="2"/>
  <c r="M2882" i="2"/>
  <c r="M2883" i="2"/>
  <c r="M2884" i="2"/>
  <c r="M2885" i="2"/>
  <c r="M2886" i="2"/>
  <c r="M2887" i="2"/>
  <c r="M2888" i="2"/>
  <c r="M2889" i="2"/>
  <c r="M2890" i="2"/>
  <c r="M2891" i="2"/>
  <c r="M2892" i="2"/>
  <c r="M2893" i="2"/>
  <c r="M2894" i="2"/>
  <c r="M2895" i="2"/>
  <c r="M2896" i="2"/>
  <c r="M2897" i="2"/>
  <c r="M2898" i="2"/>
  <c r="M2899" i="2"/>
  <c r="M2900" i="2"/>
  <c r="M2901" i="2"/>
  <c r="M2902" i="2"/>
  <c r="M2903" i="2"/>
  <c r="M2904" i="2"/>
  <c r="M2905" i="2"/>
  <c r="M2906" i="2"/>
  <c r="M2907" i="2"/>
  <c r="M2908" i="2"/>
  <c r="M2909" i="2"/>
  <c r="M2910" i="2"/>
  <c r="M2911" i="2"/>
  <c r="M2912" i="2"/>
  <c r="M2913" i="2"/>
  <c r="M2914" i="2"/>
  <c r="M2915" i="2"/>
  <c r="M2916" i="2"/>
  <c r="M2917" i="2"/>
  <c r="M2918" i="2"/>
  <c r="M2919" i="2"/>
  <c r="M2920" i="2"/>
  <c r="M2921" i="2"/>
  <c r="M2922" i="2"/>
  <c r="M2923" i="2"/>
  <c r="M2924" i="2"/>
  <c r="M2925" i="2"/>
  <c r="M2926" i="2"/>
  <c r="M2927" i="2"/>
  <c r="M2928" i="2"/>
  <c r="M2929" i="2"/>
  <c r="M2930" i="2"/>
  <c r="M2931" i="2"/>
  <c r="M2932" i="2"/>
  <c r="M2933" i="2"/>
  <c r="M2934" i="2"/>
  <c r="M2935" i="2"/>
  <c r="M2936" i="2"/>
  <c r="M2937" i="2"/>
  <c r="M2938" i="2"/>
  <c r="M2939" i="2"/>
  <c r="M2940" i="2"/>
  <c r="M2941" i="2"/>
  <c r="M2942" i="2"/>
  <c r="M2943" i="2"/>
  <c r="M2944" i="2"/>
  <c r="M2945" i="2"/>
  <c r="M2946" i="2"/>
  <c r="M2947" i="2"/>
  <c r="M2948" i="2"/>
  <c r="M2949" i="2"/>
  <c r="M2950" i="2"/>
  <c r="M2951" i="2"/>
  <c r="M2952" i="2"/>
  <c r="M2953" i="2"/>
  <c r="M2954" i="2"/>
  <c r="M2955" i="2"/>
  <c r="M2956" i="2"/>
  <c r="M2957" i="2"/>
  <c r="M2958" i="2"/>
  <c r="M2959" i="2"/>
  <c r="M2960" i="2"/>
  <c r="M2961" i="2"/>
  <c r="M2962" i="2"/>
  <c r="M2963" i="2"/>
  <c r="M2964" i="2"/>
  <c r="M2965" i="2"/>
  <c r="M2966" i="2"/>
  <c r="M2967" i="2"/>
  <c r="M2968" i="2"/>
  <c r="M2969" i="2"/>
  <c r="M2970" i="2"/>
  <c r="M2971" i="2"/>
  <c r="M2972" i="2"/>
  <c r="M2973" i="2"/>
  <c r="M2974" i="2"/>
  <c r="M2975" i="2"/>
  <c r="M2976" i="2"/>
  <c r="M2977" i="2"/>
  <c r="M2978" i="2"/>
  <c r="M2979" i="2"/>
  <c r="M2980" i="2"/>
  <c r="M2981" i="2"/>
  <c r="M2982" i="2"/>
  <c r="M2983" i="2"/>
  <c r="M2984" i="2"/>
  <c r="M2985" i="2"/>
  <c r="M2986" i="2"/>
  <c r="M2987" i="2"/>
  <c r="M2988" i="2"/>
  <c r="M2989" i="2"/>
  <c r="M2990" i="2"/>
  <c r="M2991" i="2"/>
  <c r="M2992" i="2"/>
  <c r="M2993" i="2"/>
  <c r="M2994" i="2"/>
  <c r="M2995" i="2"/>
  <c r="M2996" i="2"/>
  <c r="M2997" i="2"/>
  <c r="M2998" i="2"/>
  <c r="M2999" i="2"/>
  <c r="M3000" i="2"/>
  <c r="M3001" i="2"/>
  <c r="M3002" i="2"/>
  <c r="M3003" i="2"/>
  <c r="M3004" i="2"/>
  <c r="M3005" i="2"/>
  <c r="M3006" i="2"/>
  <c r="M3007" i="2"/>
  <c r="M3008" i="2"/>
  <c r="M3009" i="2"/>
  <c r="M3010" i="2"/>
  <c r="M3011" i="2"/>
  <c r="M3012" i="2"/>
  <c r="M3013" i="2"/>
  <c r="M3014" i="2"/>
  <c r="M3015" i="2"/>
  <c r="M3016" i="2"/>
  <c r="M3017" i="2"/>
  <c r="M3018" i="2"/>
  <c r="M3019" i="2"/>
  <c r="M3020" i="2"/>
  <c r="M3021" i="2"/>
  <c r="M3022" i="2"/>
  <c r="M3023" i="2"/>
  <c r="M3024" i="2"/>
  <c r="M3025" i="2"/>
  <c r="M3026" i="2"/>
  <c r="M3027" i="2"/>
  <c r="M3028" i="2"/>
  <c r="M3029" i="2"/>
  <c r="M3030" i="2"/>
  <c r="M3031" i="2"/>
  <c r="M3032" i="2"/>
  <c r="M3033" i="2"/>
  <c r="M3034" i="2"/>
  <c r="M3035" i="2"/>
  <c r="M3036" i="2"/>
  <c r="M3037" i="2"/>
  <c r="M3038" i="2"/>
  <c r="M3039" i="2"/>
  <c r="M3040" i="2"/>
  <c r="M3041" i="2"/>
  <c r="M3042" i="2"/>
  <c r="M3043" i="2"/>
  <c r="M3044" i="2"/>
  <c r="M3045" i="2"/>
  <c r="M3046" i="2"/>
  <c r="M3047" i="2"/>
  <c r="M3048" i="2"/>
  <c r="M3049" i="2"/>
  <c r="M3050" i="2"/>
  <c r="M3051" i="2"/>
  <c r="M3052" i="2"/>
  <c r="M3053" i="2"/>
  <c r="M3054" i="2"/>
  <c r="M3055" i="2"/>
  <c r="M3056" i="2"/>
  <c r="M3057" i="2"/>
  <c r="M3058" i="2"/>
  <c r="M3059" i="2"/>
  <c r="M3060" i="2"/>
  <c r="M3061" i="2"/>
  <c r="M3062" i="2"/>
  <c r="M3063" i="2"/>
  <c r="M3064" i="2"/>
  <c r="M3065" i="2"/>
  <c r="M3066" i="2"/>
  <c r="M3067" i="2"/>
  <c r="M3068" i="2"/>
  <c r="M3069" i="2"/>
  <c r="M3070" i="2"/>
  <c r="M3071" i="2"/>
  <c r="M3072" i="2"/>
  <c r="M3073" i="2"/>
  <c r="M3074" i="2"/>
  <c r="M3075" i="2"/>
  <c r="M3076" i="2"/>
  <c r="M3077" i="2"/>
  <c r="M3078" i="2"/>
  <c r="M3079" i="2"/>
  <c r="M3080" i="2"/>
  <c r="M3081" i="2"/>
  <c r="M3082" i="2"/>
  <c r="M3083" i="2"/>
  <c r="M3084" i="2"/>
  <c r="M3085" i="2"/>
  <c r="M3086" i="2"/>
  <c r="M3087" i="2"/>
  <c r="M3088" i="2"/>
  <c r="M3089" i="2"/>
  <c r="M3090" i="2"/>
  <c r="M3091" i="2"/>
  <c r="M3092" i="2"/>
  <c r="M3093" i="2"/>
  <c r="M3094" i="2"/>
  <c r="M3095" i="2"/>
  <c r="M3096" i="2"/>
  <c r="M3097" i="2"/>
  <c r="M3098" i="2"/>
  <c r="M3099" i="2"/>
  <c r="M3100" i="2"/>
  <c r="M3101" i="2"/>
  <c r="M3102" i="2"/>
  <c r="M3103" i="2"/>
  <c r="M3104" i="2"/>
  <c r="M3105" i="2"/>
  <c r="M3106" i="2"/>
  <c r="M3107" i="2"/>
  <c r="M3108" i="2"/>
  <c r="M3109" i="2"/>
  <c r="M3110" i="2"/>
  <c r="M3111" i="2"/>
  <c r="M3112" i="2"/>
  <c r="M3113" i="2"/>
  <c r="M3114" i="2"/>
  <c r="M3115" i="2"/>
  <c r="M3116" i="2"/>
  <c r="M3117" i="2"/>
  <c r="M3118" i="2"/>
  <c r="M3119" i="2"/>
  <c r="M3120" i="2"/>
  <c r="M3121" i="2"/>
  <c r="M3122" i="2"/>
  <c r="M3123" i="2"/>
  <c r="M3124" i="2"/>
  <c r="M3125" i="2"/>
  <c r="M3126" i="2"/>
  <c r="M3127" i="2"/>
  <c r="M3128" i="2"/>
  <c r="M3129" i="2"/>
  <c r="M3130" i="2"/>
  <c r="M3131" i="2"/>
  <c r="M3132" i="2"/>
  <c r="M3133" i="2"/>
  <c r="M3134" i="2"/>
  <c r="M3135" i="2"/>
  <c r="M3136" i="2"/>
  <c r="M3137" i="2"/>
  <c r="M3138" i="2"/>
  <c r="M3139" i="2"/>
  <c r="M3140" i="2"/>
  <c r="M3141" i="2"/>
  <c r="M3142" i="2"/>
  <c r="M3143" i="2"/>
  <c r="M3144" i="2"/>
  <c r="M3145" i="2"/>
  <c r="M3146" i="2"/>
  <c r="M3147" i="2"/>
  <c r="M3148" i="2"/>
  <c r="M3149" i="2"/>
  <c r="M3150" i="2"/>
  <c r="M3151" i="2"/>
  <c r="M3152" i="2"/>
  <c r="M3153" i="2"/>
  <c r="M3154" i="2"/>
  <c r="M3155" i="2"/>
  <c r="M3156" i="2"/>
  <c r="M3157" i="2"/>
  <c r="M3158" i="2"/>
  <c r="M3159" i="2"/>
  <c r="M3160" i="2"/>
  <c r="M3161" i="2"/>
  <c r="M3162" i="2"/>
  <c r="M3163" i="2"/>
  <c r="M3164" i="2"/>
  <c r="M3165" i="2"/>
  <c r="M3166" i="2"/>
  <c r="M3167" i="2"/>
  <c r="M3168" i="2"/>
  <c r="M3169" i="2"/>
  <c r="M3170" i="2"/>
  <c r="M3171" i="2"/>
  <c r="M3172" i="2"/>
  <c r="M3173" i="2"/>
  <c r="M3174" i="2"/>
  <c r="M3175" i="2"/>
  <c r="M3176" i="2"/>
  <c r="M3177" i="2"/>
  <c r="M3178" i="2"/>
  <c r="M3179" i="2"/>
  <c r="M3180" i="2"/>
  <c r="M3181" i="2"/>
  <c r="M3182" i="2"/>
  <c r="M3183" i="2"/>
  <c r="M3184" i="2"/>
  <c r="M3185" i="2"/>
  <c r="M3186" i="2"/>
  <c r="M3187" i="2"/>
  <c r="M3188" i="2"/>
  <c r="M3189" i="2"/>
  <c r="M3190" i="2"/>
  <c r="M3191" i="2"/>
  <c r="M3192" i="2"/>
  <c r="M3193" i="2"/>
  <c r="M3194" i="2"/>
  <c r="M3195" i="2"/>
  <c r="M3196" i="2"/>
  <c r="M3197" i="2"/>
  <c r="M3198" i="2"/>
  <c r="M3199" i="2"/>
  <c r="M3200" i="2"/>
  <c r="M3201" i="2"/>
  <c r="M3202" i="2"/>
  <c r="M3203" i="2"/>
  <c r="M3204" i="2"/>
  <c r="M3205" i="2"/>
  <c r="M3206" i="2"/>
  <c r="M3207" i="2"/>
  <c r="M3208" i="2"/>
  <c r="M3209" i="2"/>
  <c r="M3210" i="2"/>
  <c r="M3211" i="2"/>
  <c r="M3212" i="2"/>
  <c r="M3213" i="2"/>
  <c r="M3214" i="2"/>
  <c r="M3215" i="2"/>
  <c r="M3216" i="2"/>
  <c r="M3217" i="2"/>
  <c r="M3218" i="2"/>
  <c r="M3219" i="2"/>
  <c r="M3220" i="2"/>
  <c r="M3221" i="2"/>
  <c r="M3222" i="2"/>
  <c r="M3223" i="2"/>
  <c r="M3224" i="2"/>
  <c r="M3225" i="2"/>
  <c r="M3226" i="2"/>
  <c r="M3227" i="2"/>
  <c r="M3228" i="2"/>
  <c r="M3229" i="2"/>
  <c r="M3230" i="2"/>
  <c r="M3231" i="2"/>
  <c r="M3232" i="2"/>
  <c r="M3233" i="2"/>
  <c r="M3234" i="2"/>
  <c r="M3235" i="2"/>
  <c r="M3236" i="2"/>
  <c r="M3237" i="2"/>
  <c r="M3238" i="2"/>
  <c r="M3239" i="2"/>
  <c r="M3240" i="2"/>
  <c r="M3241" i="2"/>
  <c r="M3242" i="2"/>
  <c r="M3243" i="2"/>
  <c r="M3244" i="2"/>
  <c r="M3245" i="2"/>
  <c r="M3246" i="2"/>
  <c r="M3247" i="2"/>
  <c r="M3248" i="2"/>
  <c r="M3249" i="2"/>
  <c r="M3250" i="2"/>
  <c r="M3251" i="2"/>
  <c r="M3252" i="2"/>
  <c r="M3253" i="2"/>
  <c r="M3254" i="2"/>
  <c r="M3255" i="2"/>
  <c r="M3256" i="2"/>
  <c r="M3257" i="2"/>
  <c r="M3258" i="2"/>
  <c r="M3259" i="2"/>
  <c r="M3260" i="2"/>
  <c r="M3261" i="2"/>
  <c r="M3262" i="2"/>
  <c r="M3263" i="2"/>
  <c r="M3264" i="2"/>
  <c r="M3265" i="2"/>
  <c r="M3266" i="2"/>
  <c r="M3267" i="2"/>
  <c r="M3268" i="2"/>
  <c r="M3269" i="2"/>
  <c r="M3270" i="2"/>
  <c r="M3271" i="2"/>
  <c r="M3272" i="2"/>
  <c r="M3273" i="2"/>
  <c r="M3274" i="2"/>
  <c r="M3275" i="2"/>
  <c r="M3276" i="2"/>
  <c r="M3277" i="2"/>
  <c r="M3278" i="2"/>
  <c r="M3279" i="2"/>
  <c r="M3280" i="2"/>
  <c r="M3281" i="2"/>
  <c r="M3282" i="2"/>
  <c r="M3283" i="2"/>
  <c r="M3284" i="2"/>
  <c r="M3285" i="2"/>
  <c r="M3286" i="2"/>
  <c r="M3287" i="2"/>
  <c r="M3288" i="2"/>
  <c r="M3289" i="2"/>
  <c r="M3290" i="2"/>
  <c r="M3291" i="2"/>
  <c r="M3292" i="2"/>
  <c r="M3293" i="2"/>
  <c r="M3294" i="2"/>
  <c r="M3295" i="2"/>
  <c r="M3296" i="2"/>
  <c r="M3297" i="2"/>
  <c r="M3298" i="2"/>
  <c r="M3299" i="2"/>
  <c r="M3300" i="2"/>
  <c r="M3301" i="2"/>
  <c r="M3302" i="2"/>
  <c r="M3303" i="2"/>
  <c r="M3304" i="2"/>
  <c r="M3305" i="2"/>
  <c r="M3306" i="2"/>
  <c r="M3307" i="2"/>
  <c r="M3308" i="2"/>
  <c r="M3309" i="2"/>
  <c r="M3310" i="2"/>
  <c r="M3311" i="2"/>
  <c r="M3312" i="2"/>
  <c r="M3313" i="2"/>
  <c r="M3314" i="2"/>
  <c r="M3315" i="2"/>
  <c r="M3316" i="2"/>
  <c r="M3317" i="2"/>
  <c r="M3318" i="2"/>
  <c r="M3319" i="2"/>
  <c r="M3320" i="2"/>
  <c r="M3321" i="2"/>
  <c r="M3322" i="2"/>
  <c r="M3323" i="2"/>
  <c r="M3324" i="2"/>
  <c r="M3325" i="2"/>
  <c r="M3326" i="2"/>
  <c r="M3327" i="2"/>
  <c r="M3328" i="2"/>
  <c r="M3329" i="2"/>
  <c r="M3330" i="2"/>
  <c r="M3331" i="2"/>
  <c r="M3332" i="2"/>
  <c r="M3333" i="2"/>
  <c r="M3334" i="2"/>
  <c r="M3335" i="2"/>
  <c r="M3336" i="2"/>
  <c r="M3337" i="2"/>
  <c r="M3338" i="2"/>
  <c r="M3339" i="2"/>
  <c r="M3340" i="2"/>
  <c r="M3341" i="2"/>
  <c r="M3342" i="2"/>
  <c r="M3343" i="2"/>
  <c r="M3344" i="2"/>
  <c r="M3345" i="2"/>
  <c r="M3346" i="2"/>
  <c r="M3347" i="2"/>
  <c r="M3348" i="2"/>
  <c r="M3349" i="2"/>
  <c r="M3350" i="2"/>
  <c r="M3351" i="2"/>
  <c r="M3352" i="2"/>
  <c r="M3353" i="2"/>
  <c r="M3354" i="2"/>
  <c r="M3355" i="2"/>
  <c r="M3356" i="2"/>
  <c r="M3357" i="2"/>
  <c r="M3358" i="2"/>
  <c r="M3359" i="2"/>
  <c r="M3360" i="2"/>
  <c r="M3361" i="2"/>
  <c r="M3362" i="2"/>
  <c r="M3363" i="2"/>
  <c r="M3364" i="2"/>
  <c r="M3365" i="2"/>
  <c r="M3366" i="2"/>
  <c r="M3367" i="2"/>
  <c r="M3368" i="2"/>
  <c r="M3369" i="2"/>
  <c r="M3370" i="2"/>
  <c r="M3371" i="2"/>
  <c r="M3372" i="2"/>
  <c r="M3373" i="2"/>
  <c r="M3374" i="2"/>
  <c r="M3375" i="2"/>
  <c r="M3376" i="2"/>
  <c r="M3377" i="2"/>
  <c r="M3378" i="2"/>
  <c r="M3379" i="2"/>
  <c r="M3380" i="2"/>
  <c r="M3381" i="2"/>
  <c r="M3382" i="2"/>
  <c r="M3383" i="2"/>
  <c r="M3384" i="2"/>
  <c r="M3385" i="2"/>
  <c r="M3386" i="2"/>
  <c r="M3387" i="2"/>
  <c r="M3388" i="2"/>
  <c r="M3389" i="2"/>
  <c r="M3390" i="2"/>
  <c r="M3391" i="2"/>
  <c r="M3392" i="2"/>
  <c r="M3393" i="2"/>
  <c r="M3394" i="2"/>
  <c r="M3395" i="2"/>
  <c r="M3396" i="2"/>
  <c r="M3397" i="2"/>
  <c r="M3398" i="2"/>
  <c r="M3399" i="2"/>
  <c r="M3400" i="2"/>
  <c r="M3401" i="2"/>
  <c r="M3402" i="2"/>
  <c r="M3403" i="2"/>
  <c r="M3404" i="2"/>
  <c r="M3405" i="2"/>
  <c r="M3406" i="2"/>
  <c r="M3407" i="2"/>
  <c r="M3408" i="2"/>
  <c r="M3409" i="2"/>
  <c r="M3410" i="2"/>
  <c r="M3411" i="2"/>
  <c r="M3412" i="2"/>
  <c r="M3413" i="2"/>
  <c r="M3414" i="2"/>
  <c r="M3415" i="2"/>
  <c r="M3416" i="2"/>
  <c r="M3417" i="2"/>
  <c r="M3418" i="2"/>
  <c r="M3419" i="2"/>
  <c r="M3420" i="2"/>
  <c r="M3421" i="2"/>
  <c r="M3422" i="2"/>
  <c r="M3423" i="2"/>
  <c r="M3424" i="2"/>
  <c r="M3425" i="2"/>
  <c r="M3426" i="2"/>
  <c r="M3427" i="2"/>
  <c r="M3428" i="2"/>
  <c r="M3429" i="2"/>
  <c r="M3430" i="2"/>
  <c r="M3431" i="2"/>
  <c r="M3432" i="2"/>
  <c r="M3433" i="2"/>
  <c r="M3434" i="2"/>
  <c r="M3435" i="2"/>
  <c r="M3436" i="2"/>
  <c r="M3437" i="2"/>
  <c r="M3438" i="2"/>
  <c r="M3439" i="2"/>
  <c r="M3440" i="2"/>
  <c r="M3441" i="2"/>
  <c r="M3442" i="2"/>
  <c r="M3443" i="2"/>
  <c r="M3444" i="2"/>
  <c r="M3445" i="2"/>
  <c r="M3446" i="2"/>
  <c r="M3447" i="2"/>
  <c r="M3448" i="2"/>
  <c r="M3449" i="2"/>
  <c r="M3450" i="2"/>
  <c r="M3451" i="2"/>
  <c r="M3452" i="2"/>
  <c r="M3453" i="2"/>
  <c r="M3454" i="2"/>
  <c r="M3455" i="2"/>
  <c r="M3456" i="2"/>
  <c r="M3457" i="2"/>
  <c r="M3458" i="2"/>
  <c r="M3459" i="2"/>
  <c r="M3460" i="2"/>
  <c r="M3461" i="2"/>
  <c r="M3462" i="2"/>
  <c r="M3463" i="2"/>
  <c r="M3464" i="2"/>
  <c r="M3465" i="2"/>
  <c r="M3466" i="2"/>
  <c r="M3467" i="2"/>
  <c r="M3468" i="2"/>
  <c r="M3469" i="2"/>
  <c r="M3470" i="2"/>
  <c r="M3471" i="2"/>
  <c r="M3472" i="2"/>
  <c r="M3473" i="2"/>
  <c r="M3474" i="2"/>
  <c r="M3475" i="2"/>
  <c r="M3476" i="2"/>
  <c r="M3477" i="2"/>
  <c r="M3478" i="2"/>
  <c r="M3479" i="2"/>
  <c r="M3480" i="2"/>
  <c r="M3481" i="2"/>
  <c r="M3482" i="2"/>
  <c r="M3483" i="2"/>
  <c r="M3484" i="2"/>
  <c r="M3485" i="2"/>
  <c r="M3486" i="2"/>
  <c r="M3487" i="2"/>
  <c r="M3488" i="2"/>
  <c r="M3489" i="2"/>
  <c r="M3490" i="2"/>
  <c r="M3491" i="2"/>
  <c r="M3492" i="2"/>
  <c r="M3493" i="2"/>
  <c r="M3494" i="2"/>
  <c r="M3495" i="2"/>
  <c r="M3496" i="2"/>
  <c r="M3497" i="2"/>
  <c r="M3498" i="2"/>
  <c r="M3499" i="2"/>
  <c r="M3500" i="2"/>
  <c r="M3501" i="2"/>
  <c r="M3502" i="2"/>
  <c r="M3503" i="2"/>
  <c r="M3504" i="2"/>
  <c r="M3505" i="2"/>
  <c r="M3506" i="2"/>
  <c r="M3507" i="2"/>
  <c r="M3508" i="2"/>
  <c r="M3509" i="2"/>
  <c r="M3510" i="2"/>
  <c r="M3511" i="2"/>
  <c r="M3512" i="2"/>
  <c r="M3513" i="2"/>
  <c r="M3514" i="2"/>
  <c r="M3515" i="2"/>
  <c r="M3516" i="2"/>
  <c r="M3517" i="2"/>
  <c r="M3518" i="2"/>
  <c r="M3519" i="2"/>
  <c r="M3520" i="2"/>
  <c r="M3521" i="2"/>
  <c r="M3522" i="2"/>
  <c r="M3523" i="2"/>
  <c r="M3524" i="2"/>
  <c r="M3525" i="2"/>
  <c r="M3526" i="2"/>
  <c r="M3527" i="2"/>
  <c r="M3528" i="2"/>
  <c r="M3529" i="2"/>
  <c r="M3530" i="2"/>
  <c r="M3531" i="2"/>
  <c r="M3532" i="2"/>
  <c r="M3533" i="2"/>
  <c r="M3534" i="2"/>
  <c r="M3535" i="2"/>
  <c r="M3536" i="2"/>
  <c r="M3537" i="2"/>
  <c r="M3538" i="2"/>
  <c r="M3539" i="2"/>
  <c r="M3540" i="2"/>
  <c r="M3541" i="2"/>
  <c r="M3542" i="2"/>
  <c r="M3543" i="2"/>
  <c r="M3544" i="2"/>
  <c r="M3545" i="2"/>
  <c r="M3546" i="2"/>
  <c r="M3547" i="2"/>
  <c r="M3548" i="2"/>
  <c r="M3549" i="2"/>
  <c r="M3550" i="2"/>
  <c r="M3551" i="2"/>
  <c r="M3552" i="2"/>
  <c r="M3553" i="2"/>
  <c r="M3554" i="2"/>
  <c r="M3555" i="2"/>
  <c r="M3556" i="2"/>
  <c r="M3557" i="2"/>
  <c r="M3558" i="2"/>
  <c r="M3559" i="2"/>
  <c r="M3560" i="2"/>
  <c r="M3561" i="2"/>
  <c r="M3562" i="2"/>
  <c r="M3563" i="2"/>
  <c r="M3564" i="2"/>
  <c r="M3565" i="2"/>
  <c r="M3566" i="2"/>
  <c r="M3567" i="2"/>
  <c r="M3568" i="2"/>
  <c r="M3569" i="2"/>
  <c r="M3570" i="2"/>
  <c r="M3571" i="2"/>
  <c r="M3572" i="2"/>
  <c r="M3573" i="2"/>
  <c r="M3574" i="2"/>
  <c r="M3575" i="2"/>
  <c r="M3576" i="2"/>
  <c r="M3577" i="2"/>
  <c r="M3578" i="2"/>
  <c r="M3579" i="2"/>
  <c r="M3580" i="2"/>
  <c r="M3581" i="2"/>
  <c r="M3582" i="2"/>
  <c r="M3583" i="2"/>
  <c r="M3584" i="2"/>
  <c r="M3585" i="2"/>
  <c r="M3586" i="2"/>
  <c r="M3587" i="2"/>
  <c r="M3588" i="2"/>
  <c r="M3589" i="2"/>
  <c r="M3590" i="2"/>
  <c r="M3591" i="2"/>
  <c r="M3592" i="2"/>
  <c r="M3593" i="2"/>
  <c r="M3594" i="2"/>
  <c r="M3595" i="2"/>
  <c r="M3596" i="2"/>
  <c r="M3597" i="2"/>
  <c r="M3598" i="2"/>
  <c r="M3599" i="2"/>
  <c r="M3600" i="2"/>
  <c r="M3601" i="2"/>
  <c r="M3602" i="2"/>
  <c r="M3603" i="2"/>
  <c r="M3604" i="2"/>
  <c r="M3605" i="2"/>
  <c r="M3606" i="2"/>
  <c r="M3607" i="2"/>
  <c r="M3608" i="2"/>
  <c r="M3609" i="2"/>
  <c r="M3610" i="2"/>
  <c r="M3611" i="2"/>
  <c r="M3612" i="2"/>
  <c r="M3613" i="2"/>
  <c r="M3614" i="2"/>
  <c r="M3615" i="2"/>
  <c r="M3616" i="2"/>
  <c r="M3617" i="2"/>
  <c r="M3618" i="2"/>
  <c r="M3619" i="2"/>
  <c r="M3620" i="2"/>
  <c r="M3621" i="2"/>
  <c r="M3622" i="2"/>
  <c r="M3623" i="2"/>
  <c r="M3624" i="2"/>
  <c r="M3625" i="2"/>
  <c r="M3626" i="2"/>
  <c r="M3627" i="2"/>
  <c r="M3628" i="2"/>
  <c r="M3629" i="2"/>
  <c r="M3630" i="2"/>
  <c r="M3631" i="2"/>
  <c r="M3632" i="2"/>
  <c r="M3633" i="2"/>
  <c r="M3634" i="2"/>
  <c r="M3635" i="2"/>
  <c r="M3636" i="2"/>
  <c r="M3637" i="2"/>
  <c r="B4" i="18" l="1"/>
  <c r="B5" i="18"/>
  <c r="B6" i="18"/>
  <c r="B7" i="18"/>
  <c r="B8" i="18"/>
  <c r="B9" i="18"/>
  <c r="B10" i="18"/>
  <c r="B11" i="18"/>
  <c r="B12" i="18"/>
  <c r="B13" i="18"/>
  <c r="B14" i="18"/>
  <c r="G4" i="18"/>
  <c r="G5" i="18"/>
  <c r="G6" i="18"/>
  <c r="G7" i="18"/>
  <c r="G8" i="18"/>
  <c r="G9" i="18"/>
  <c r="G10" i="18"/>
  <c r="G11" i="18"/>
  <c r="G12" i="18"/>
  <c r="G13" i="18"/>
  <c r="G14" i="18"/>
  <c r="G4" i="12"/>
  <c r="G5" i="12"/>
  <c r="G6" i="12"/>
  <c r="G7" i="12"/>
  <c r="G8" i="12"/>
  <c r="G9" i="12"/>
  <c r="G10" i="12"/>
  <c r="G11" i="12"/>
  <c r="G12" i="12"/>
  <c r="G13" i="12"/>
  <c r="G14" i="12"/>
  <c r="G3" i="12"/>
  <c r="B3" i="12"/>
  <c r="H14" i="18" l="1"/>
  <c r="C14" i="18"/>
  <c r="H13" i="18"/>
  <c r="I13" i="18" s="1"/>
  <c r="C13" i="18"/>
  <c r="H12" i="18"/>
  <c r="I12" i="18" s="1"/>
  <c r="C12" i="18"/>
  <c r="H11" i="18"/>
  <c r="I11" i="18" s="1"/>
  <c r="C11" i="18"/>
  <c r="H10" i="18"/>
  <c r="I10" i="18" s="1"/>
  <c r="C10" i="18"/>
  <c r="H9" i="18"/>
  <c r="I9" i="18" s="1"/>
  <c r="C9" i="18"/>
  <c r="H8" i="18"/>
  <c r="I8" i="18" s="1"/>
  <c r="C8" i="18"/>
  <c r="H7" i="18"/>
  <c r="I7" i="18" s="1"/>
  <c r="C7" i="18"/>
  <c r="H6" i="18"/>
  <c r="I6" i="18" s="1"/>
  <c r="C6" i="18"/>
  <c r="H5" i="18"/>
  <c r="I5" i="18" s="1"/>
  <c r="C5" i="18"/>
  <c r="D5" i="18" s="1"/>
  <c r="H4" i="18"/>
  <c r="I4" i="18" s="1"/>
  <c r="C4" i="18"/>
  <c r="D4" i="18" s="1"/>
  <c r="H3" i="18"/>
  <c r="G3" i="18"/>
  <c r="C3" i="18"/>
  <c r="B3" i="18"/>
  <c r="H14" i="12"/>
  <c r="C14" i="12"/>
  <c r="B14" i="12"/>
  <c r="H13" i="12"/>
  <c r="C13" i="12"/>
  <c r="B13" i="12"/>
  <c r="H12" i="12"/>
  <c r="C12" i="12"/>
  <c r="B12" i="12"/>
  <c r="H11" i="12"/>
  <c r="C11" i="12"/>
  <c r="B11" i="12"/>
  <c r="H10" i="12"/>
  <c r="C10" i="12"/>
  <c r="B10" i="12"/>
  <c r="H9" i="12"/>
  <c r="C9" i="12"/>
  <c r="B9" i="12"/>
  <c r="H8" i="12"/>
  <c r="C8" i="12"/>
  <c r="B8" i="12"/>
  <c r="H7" i="12"/>
  <c r="C7" i="12"/>
  <c r="B7" i="12"/>
  <c r="H6" i="12"/>
  <c r="C6" i="12"/>
  <c r="B6" i="12"/>
  <c r="H5" i="12"/>
  <c r="C5" i="12"/>
  <c r="B5" i="12"/>
  <c r="H4" i="12"/>
  <c r="C4" i="12"/>
  <c r="B4" i="12"/>
  <c r="H3" i="12"/>
  <c r="C3" i="1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D3" i="18" l="1"/>
  <c r="D13" i="12"/>
  <c r="I3" i="18"/>
  <c r="I14" i="18"/>
  <c r="D6" i="18"/>
  <c r="D7" i="18"/>
  <c r="D8" i="18"/>
  <c r="D9" i="18"/>
  <c r="D10" i="18"/>
  <c r="D12" i="18"/>
  <c r="D13" i="18"/>
  <c r="D14" i="18"/>
  <c r="D11" i="18"/>
  <c r="D14" i="12"/>
  <c r="D3" i="12"/>
  <c r="D4" i="12"/>
  <c r="D5" i="12"/>
  <c r="D6" i="12"/>
  <c r="D7" i="12"/>
  <c r="D8" i="12"/>
  <c r="D9" i="12"/>
  <c r="D10" i="12"/>
  <c r="D11" i="12"/>
  <c r="D12" i="12"/>
  <c r="I3" i="12" l="1"/>
  <c r="I4" i="12"/>
  <c r="I11" i="12"/>
  <c r="I8" i="12"/>
  <c r="I5" i="12"/>
  <c r="I12" i="12"/>
  <c r="I10" i="12"/>
  <c r="I13" i="12"/>
  <c r="I7" i="12"/>
  <c r="I6" i="12"/>
  <c r="I14" i="12"/>
  <c r="I9"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Antibiotic Tracking-MT v3- latest.xlsx!Table2" type="102" refreshedVersion="6" minRefreshableVersion="5">
    <extLst>
      <ext xmlns:x15="http://schemas.microsoft.com/office/spreadsheetml/2010/11/main" uri="{DE250136-89BD-433C-8126-D09CA5730AF9}">
        <x15:connection id="Table2">
          <x15:rangePr sourceName="_xlcn.WorksheetConnection_AntibioticTrackingMTv3latest.xlsxTable2"/>
        </x15:connection>
      </ext>
    </extLst>
  </connection>
  <connection id="3" xr16:uid="{00000000-0015-0000-FFFF-FFFF02000000}" name="WorksheetConnection_Facility ABX Data!$A$3:$Y$1048576" type="102" refreshedVersion="6" minRefreshableVersion="5">
    <extLst>
      <ext xmlns:x15="http://schemas.microsoft.com/office/spreadsheetml/2010/11/main" uri="{DE250136-89BD-433C-8126-D09CA5730AF9}">
        <x15:connection id="Range" autoDelete="1">
          <x15:rangePr sourceName="_xlcn.WorksheetConnection_FacilityABXDataA3Y1048576"/>
        </x15:connection>
      </ext>
    </extLst>
  </connection>
</connections>
</file>

<file path=xl/sharedStrings.xml><?xml version="1.0" encoding="utf-8"?>
<sst xmlns="http://schemas.openxmlformats.org/spreadsheetml/2006/main" count="4137" uniqueCount="301">
  <si>
    <t>Enterococcus</t>
  </si>
  <si>
    <t>Klebsiella pneumoniae</t>
  </si>
  <si>
    <t>Proteus mirabilis</t>
  </si>
  <si>
    <t>Pseudomonas aeruginosa</t>
  </si>
  <si>
    <t>Streptococcus pneumoniae</t>
  </si>
  <si>
    <t>Prescriber</t>
  </si>
  <si>
    <t>ABX Start Date</t>
  </si>
  <si>
    <t>ABX Name</t>
  </si>
  <si>
    <t>DOT</t>
  </si>
  <si>
    <t>UTI</t>
  </si>
  <si>
    <t>Abx End Date</t>
  </si>
  <si>
    <t>Cough</t>
  </si>
  <si>
    <t>Change in sputum</t>
  </si>
  <si>
    <t>Rash</t>
  </si>
  <si>
    <t xml:space="preserve">Diarrhea </t>
  </si>
  <si>
    <t>Altered mental status</t>
  </si>
  <si>
    <t>WBC count</t>
  </si>
  <si>
    <t>E. Coli</t>
  </si>
  <si>
    <t>Pneumonia</t>
  </si>
  <si>
    <t>Source of Culture</t>
  </si>
  <si>
    <t xml:space="preserve">Blood </t>
  </si>
  <si>
    <t>Urine</t>
  </si>
  <si>
    <t xml:space="preserve">Sputum </t>
  </si>
  <si>
    <t xml:space="preserve">Stool </t>
  </si>
  <si>
    <t>Colony Count (amount of organism growing)</t>
  </si>
  <si>
    <t>Malaise or Lethargy</t>
  </si>
  <si>
    <t>Fever @ Onset (see above)</t>
  </si>
  <si>
    <t>Urinary Catheter (Y/N)</t>
  </si>
  <si>
    <t>Culture Results</t>
  </si>
  <si>
    <t>Streptococcus Pyogenes</t>
  </si>
  <si>
    <t xml:space="preserve">Clostridium difficile </t>
  </si>
  <si>
    <t>Primary Indication</t>
  </si>
  <si>
    <t>Urinary tract symptoms</t>
  </si>
  <si>
    <t>Re-Assesment within 48-72 hours of antibioitic start (Y/N)</t>
  </si>
  <si>
    <t>Month</t>
  </si>
  <si>
    <t>January</t>
  </si>
  <si>
    <t>February</t>
  </si>
  <si>
    <t>March</t>
  </si>
  <si>
    <t>April</t>
  </si>
  <si>
    <t>May</t>
  </si>
  <si>
    <t>June</t>
  </si>
  <si>
    <t>July</t>
  </si>
  <si>
    <t>August</t>
  </si>
  <si>
    <t>September</t>
  </si>
  <si>
    <t>October</t>
  </si>
  <si>
    <t>November</t>
  </si>
  <si>
    <t>December</t>
  </si>
  <si>
    <t>Skin</t>
  </si>
  <si>
    <t>Acute functional decline</t>
  </si>
  <si>
    <t>Rigors</t>
  </si>
  <si>
    <t>New-onset hypotension</t>
  </si>
  <si>
    <t>Grand Total</t>
  </si>
  <si>
    <t>Feb</t>
  </si>
  <si>
    <t>Mar</t>
  </si>
  <si>
    <t>Apr</t>
  </si>
  <si>
    <t>Jun</t>
  </si>
  <si>
    <t>Jul</t>
  </si>
  <si>
    <t>Aug</t>
  </si>
  <si>
    <t>Sep</t>
  </si>
  <si>
    <t>Oct</t>
  </si>
  <si>
    <t>Nov</t>
  </si>
  <si>
    <t>Dec</t>
  </si>
  <si>
    <t>Jan</t>
  </si>
  <si>
    <t>Rate Per 1000</t>
  </si>
  <si>
    <t>Symptoms</t>
  </si>
  <si>
    <t>Total ABX Start Date</t>
  </si>
  <si>
    <t>Do the Urinary Symptoms Fit the McGeer Criteria (see green box) or NHSN Criteria</t>
  </si>
  <si>
    <t>Patient Name</t>
  </si>
  <si>
    <t>ABX Class</t>
  </si>
  <si>
    <t>Route ABX Administered</t>
  </si>
  <si>
    <t>Acute Care/Med Surg</t>
  </si>
  <si>
    <t>Swing Bed</t>
  </si>
  <si>
    <t>LTC</t>
  </si>
  <si>
    <t>OB</t>
  </si>
  <si>
    <t>METRONIDAZOLE</t>
  </si>
  <si>
    <t>MICAFUNGIN</t>
  </si>
  <si>
    <t>MINOCYCLINE</t>
  </si>
  <si>
    <t>MOXIFLOXACIN</t>
  </si>
  <si>
    <t>NAFCILLIN</t>
  </si>
  <si>
    <t>NITROFURANTOIN</t>
  </si>
  <si>
    <t>ORITAVANCIN</t>
  </si>
  <si>
    <t>OSELTAMIVIR</t>
  </si>
  <si>
    <t>OXACILLIN</t>
  </si>
  <si>
    <t>PENICILLIN G</t>
  </si>
  <si>
    <t>PENICILLIN V</t>
  </si>
  <si>
    <t>PERAMIVIR</t>
  </si>
  <si>
    <t>PIPERACILLIN</t>
  </si>
  <si>
    <t>PIPERACILLIN/  TAZOBACTAM</t>
  </si>
  <si>
    <t>POLYMYXIN B</t>
  </si>
  <si>
    <t>POSACONAZOLE</t>
  </si>
  <si>
    <t>QUINUPRISTIN/ DALFOPRISTIN</t>
  </si>
  <si>
    <t>RIFAMPIN</t>
  </si>
  <si>
    <t>RIMANTADINE</t>
  </si>
  <si>
    <t>SULFAMETHOXAZOLE/ TRIMETHOPRIM</t>
  </si>
  <si>
    <t>SULFISOXAZOLE</t>
  </si>
  <si>
    <t>TEDIZOLID</t>
  </si>
  <si>
    <t>TELAVANCIN</t>
  </si>
  <si>
    <t>TELITHROMYCIN</t>
  </si>
  <si>
    <t>TETRACYCLINE</t>
  </si>
  <si>
    <t>TICARCILLIN/  CLAVULANATE</t>
  </si>
  <si>
    <t>TIGECYCLINE</t>
  </si>
  <si>
    <t>TINIDAZOLE</t>
  </si>
  <si>
    <t>TOBRAMYCIN</t>
  </si>
  <si>
    <t>AMANTADINE</t>
  </si>
  <si>
    <t>AMIKACIN</t>
  </si>
  <si>
    <t>AMOXICILLIN</t>
  </si>
  <si>
    <t>AMOXICILLIN/ CLAVULANATE</t>
  </si>
  <si>
    <t>AMPHOTERICIN B</t>
  </si>
  <si>
    <t>AMPHOTERICIN B LIPOSOMAL</t>
  </si>
  <si>
    <t>AMPICILLIN</t>
  </si>
  <si>
    <t>AMPICILLIN/ SULBACTAM</t>
  </si>
  <si>
    <t>ANIDULAFUNGIN</t>
  </si>
  <si>
    <t>AZITHROMYCIN</t>
  </si>
  <si>
    <t>AZTREONAM</t>
  </si>
  <si>
    <t>CASPOFUNGIN</t>
  </si>
  <si>
    <t>CEFACLOR</t>
  </si>
  <si>
    <t>CEFADROXIL</t>
  </si>
  <si>
    <t>CEFAZOLIN</t>
  </si>
  <si>
    <t>CEFDINIR</t>
  </si>
  <si>
    <t>CEFDITOREN</t>
  </si>
  <si>
    <t>CEFEPIME</t>
  </si>
  <si>
    <t>CEFIXIME</t>
  </si>
  <si>
    <t>CEFOTAXIME</t>
  </si>
  <si>
    <t>CEFOTETAN</t>
  </si>
  <si>
    <t>CEFOXITIN</t>
  </si>
  <si>
    <t>CEFPODOXIME</t>
  </si>
  <si>
    <t>CEFPROZIL</t>
  </si>
  <si>
    <t>CEFTAROLINE</t>
  </si>
  <si>
    <t>CEFTAZIDIME</t>
  </si>
  <si>
    <t>CEFTAZIDIME/ AVIBACTAM</t>
  </si>
  <si>
    <t>CEFTIBUTEN</t>
  </si>
  <si>
    <t>CEFTIZOXIME</t>
  </si>
  <si>
    <t>CEFTOLOZANE/ TAZOBACTAM</t>
  </si>
  <si>
    <t>CEFTRIAXONE</t>
  </si>
  <si>
    <t>CEFUROXIME</t>
  </si>
  <si>
    <t>CEPHALEXIN</t>
  </si>
  <si>
    <t>CHLORAMPHENICOL</t>
  </si>
  <si>
    <t>CIPROFLOXACIN</t>
  </si>
  <si>
    <t>CLARITHROMYCIN</t>
  </si>
  <si>
    <t>CLINDAMYCIN</t>
  </si>
  <si>
    <t>COLISTIMETHATE</t>
  </si>
  <si>
    <t>DALBAVANCIN</t>
  </si>
  <si>
    <t>DAPTOMYCIN</t>
  </si>
  <si>
    <t>DICLOXACILLIN</t>
  </si>
  <si>
    <t>DORIPENEM</t>
  </si>
  <si>
    <t>DOXYCYCLINE</t>
  </si>
  <si>
    <t>ERTAPENEM</t>
  </si>
  <si>
    <t>ERYTHROMYCIN</t>
  </si>
  <si>
    <t>ERYTHROMYCIN/  SULFISOXAZOLE</t>
  </si>
  <si>
    <t>FIDAXOMICIN</t>
  </si>
  <si>
    <t>FLUCONAZOLE</t>
  </si>
  <si>
    <t>FOSFOMYCIN</t>
  </si>
  <si>
    <t>GEMIFLOXACIN</t>
  </si>
  <si>
    <t>GENTAMICIN</t>
  </si>
  <si>
    <t>IMIPENEM/ CILASTATIN</t>
  </si>
  <si>
    <t>ISAVUCONAZONIUM</t>
  </si>
  <si>
    <t>ITRACONAZOLE</t>
  </si>
  <si>
    <t>LEVOFLOXACIN</t>
  </si>
  <si>
    <t>LINEZOLID</t>
  </si>
  <si>
    <t>MEROPENEM</t>
  </si>
  <si>
    <t>VANCOMYCIN</t>
  </si>
  <si>
    <t>VORICONAZOLE</t>
  </si>
  <si>
    <t>ZANAMIVIR</t>
  </si>
  <si>
    <t>IV</t>
  </si>
  <si>
    <t>IM</t>
  </si>
  <si>
    <t>Digestive</t>
  </si>
  <si>
    <t>Respiratory</t>
  </si>
  <si>
    <t xml:space="preserve">YES </t>
  </si>
  <si>
    <t>NO</t>
  </si>
  <si>
    <t>YES</t>
  </si>
  <si>
    <t>Skin Infections</t>
  </si>
  <si>
    <t>Sepsis</t>
  </si>
  <si>
    <t>Pyelonephritis</t>
  </si>
  <si>
    <t>Osteomyelitis</t>
  </si>
  <si>
    <t>Respiratory Infections (other than PNA)</t>
  </si>
  <si>
    <t>GI tract infections (perforated bowel, diverticulitis, appendicitis, etc.)</t>
  </si>
  <si>
    <t>Endocarditis</t>
  </si>
  <si>
    <t>Orthodic</t>
  </si>
  <si>
    <t>Methicillin Resistant S. Aureus (MRSA)</t>
  </si>
  <si>
    <t>Methicillin Sensitive S. Aureus (MSSA)</t>
  </si>
  <si>
    <t>Abcess</t>
  </si>
  <si>
    <t>Apnea</t>
  </si>
  <si>
    <t>Bradycardia</t>
  </si>
  <si>
    <t xml:space="preserve">Vomiting </t>
  </si>
  <si>
    <t>Pain or tenderness</t>
  </si>
  <si>
    <t>Drainage or material</t>
  </si>
  <si>
    <t>Wheezing</t>
  </si>
  <si>
    <t>Rales or rhonchi</t>
  </si>
  <si>
    <t>Swelling or inflamation</t>
  </si>
  <si>
    <t>Occult or gross blood in stools (with no rectal fissure)</t>
  </si>
  <si>
    <t>Surgical evidence of pneumatosis intestinalis with or without intestinal perforation</t>
  </si>
  <si>
    <t>Gross anatomic exam Histopatologic exam</t>
  </si>
  <si>
    <t>Heat</t>
  </si>
  <si>
    <t>Hypothermia</t>
  </si>
  <si>
    <t>Nausea</t>
  </si>
  <si>
    <t>Dysuria</t>
  </si>
  <si>
    <t>Fever &gt; 38.0 C</t>
  </si>
  <si>
    <t xml:space="preserve">Bilious Aspirate </t>
  </si>
  <si>
    <t>Erythema or redness</t>
  </si>
  <si>
    <t>Abdominal Distension</t>
  </si>
  <si>
    <t>Aminoglycosides</t>
  </si>
  <si>
    <t>Azoles</t>
  </si>
  <si>
    <t>Carbapenems</t>
  </si>
  <si>
    <t>Cephalosporins</t>
  </si>
  <si>
    <t>Echinocandins</t>
  </si>
  <si>
    <t>Fluoroquinolones</t>
  </si>
  <si>
    <t>Folate pathway inhibitors</t>
  </si>
  <si>
    <t>Fosfomycins</t>
  </si>
  <si>
    <t>Glycopeptides</t>
  </si>
  <si>
    <t>Glycylcyclines</t>
  </si>
  <si>
    <t>Ketolides</t>
  </si>
  <si>
    <t>Lincosamides</t>
  </si>
  <si>
    <t>Lipopeptides</t>
  </si>
  <si>
    <t>M2 ion channel inhibitors</t>
  </si>
  <si>
    <t>Macrocyclic</t>
  </si>
  <si>
    <t>Macrolides</t>
  </si>
  <si>
    <t>Monobactams</t>
  </si>
  <si>
    <t>Neuraminidase inhibitors</t>
  </si>
  <si>
    <t>Nitrofurans</t>
  </si>
  <si>
    <t>Nitroimidazoles</t>
  </si>
  <si>
    <t>Oxazolidinones</t>
  </si>
  <si>
    <t>Penicillins</t>
  </si>
  <si>
    <t>Phenicols</t>
  </si>
  <si>
    <t>Polyenes</t>
  </si>
  <si>
    <t>Polymyxins</t>
  </si>
  <si>
    <t>Rifampin</t>
  </si>
  <si>
    <t>Streptogramins</t>
  </si>
  <si>
    <t>Tetracyclines</t>
  </si>
  <si>
    <t>Β-lactam/ Β-lactamase inhibitor combination</t>
  </si>
  <si>
    <t>Days Present per month- LTC</t>
  </si>
  <si>
    <t>Other</t>
  </si>
  <si>
    <t>Select ABX</t>
  </si>
  <si>
    <t>Months</t>
  </si>
  <si>
    <t>DOT/Month</t>
  </si>
  <si>
    <t>Rate/1000</t>
  </si>
  <si>
    <t xml:space="preserve">Count of Antibiotic Name </t>
  </si>
  <si>
    <t>Patient Days Present-LTC</t>
  </si>
  <si>
    <t>Antibiotic Changes due to Re-assessment</t>
  </si>
  <si>
    <t>ABX Discontinued</t>
  </si>
  <si>
    <t>Antibiotic Changes due to Re-Assessment</t>
  </si>
  <si>
    <t>ABX  Switched</t>
  </si>
  <si>
    <t>IV to PO</t>
  </si>
  <si>
    <t>NA</t>
  </si>
  <si>
    <t>Do Not Alter these Columns- Aligned with NHSN</t>
  </si>
  <si>
    <t>Dr. 1</t>
  </si>
  <si>
    <t>Dr. 2</t>
  </si>
  <si>
    <t>Dr. 3</t>
  </si>
  <si>
    <t>Dr. 4</t>
  </si>
  <si>
    <t>Do Not Change- Aligned with NHSN</t>
  </si>
  <si>
    <t>Pharmacy Recommendations Accepted (Y/N/NA)</t>
  </si>
  <si>
    <t>Drop Down</t>
  </si>
  <si>
    <t>Enter Patient Name, #, etc.</t>
  </si>
  <si>
    <r>
      <t>Antibiotic Name</t>
    </r>
    <r>
      <rPr>
        <sz val="10"/>
        <color indexed="8"/>
        <rFont val="Calibri"/>
        <family val="2"/>
        <scheme val="minor"/>
      </rPr>
      <t xml:space="preserve"> </t>
    </r>
  </si>
  <si>
    <t>Automatically Populated</t>
  </si>
  <si>
    <r>
      <t>Route ABX Administered</t>
    </r>
    <r>
      <rPr>
        <b/>
        <i/>
        <sz val="10"/>
        <color rgb="FFFF0000"/>
        <rFont val="Calibri"/>
        <family val="2"/>
        <scheme val="minor"/>
      </rPr>
      <t xml:space="preserve"> </t>
    </r>
  </si>
  <si>
    <r>
      <t>DOT</t>
    </r>
    <r>
      <rPr>
        <b/>
        <i/>
        <sz val="10"/>
        <color rgb="FFFF0000"/>
        <rFont val="Calibri"/>
        <family val="2"/>
        <scheme val="minor"/>
      </rPr>
      <t xml:space="preserve"> </t>
    </r>
  </si>
  <si>
    <t>Calculated from ABX dates</t>
  </si>
  <si>
    <r>
      <rPr>
        <b/>
        <i/>
        <sz val="10"/>
        <color rgb="FFFF0000"/>
        <rFont val="Calibri"/>
        <family val="2"/>
        <scheme val="minor"/>
      </rPr>
      <t xml:space="preserve">  </t>
    </r>
    <r>
      <rPr>
        <b/>
        <sz val="10"/>
        <color indexed="8"/>
        <rFont val="Calibri"/>
        <family val="2"/>
        <scheme val="minor"/>
      </rPr>
      <t xml:space="preserve">ABX Start Date </t>
    </r>
  </si>
  <si>
    <r>
      <rPr>
        <b/>
        <i/>
        <sz val="10"/>
        <color rgb="FFFF0000"/>
        <rFont val="Calibri"/>
        <family val="2"/>
        <scheme val="minor"/>
      </rPr>
      <t xml:space="preserve"> </t>
    </r>
    <r>
      <rPr>
        <b/>
        <sz val="10"/>
        <color indexed="8"/>
        <rFont val="Calibri"/>
        <family val="2"/>
        <scheme val="minor"/>
      </rPr>
      <t xml:space="preserve">Abx End Date </t>
    </r>
  </si>
  <si>
    <r>
      <t>Symptoms</t>
    </r>
    <r>
      <rPr>
        <b/>
        <i/>
        <sz val="10"/>
        <color rgb="FFFF0000"/>
        <rFont val="Calibri"/>
        <family val="2"/>
        <scheme val="minor"/>
      </rPr>
      <t xml:space="preserve">  </t>
    </r>
  </si>
  <si>
    <r>
      <t>Primary Indication</t>
    </r>
    <r>
      <rPr>
        <b/>
        <i/>
        <sz val="10"/>
        <color rgb="FFFF0000"/>
        <rFont val="Calibri"/>
        <family val="2"/>
        <scheme val="minor"/>
      </rPr>
      <t xml:space="preserve"> </t>
    </r>
  </si>
  <si>
    <r>
      <t>Prescriber</t>
    </r>
    <r>
      <rPr>
        <b/>
        <i/>
        <sz val="10"/>
        <color rgb="FFFF0000"/>
        <rFont val="Calibri"/>
        <family val="2"/>
        <scheme val="minor"/>
      </rPr>
      <t xml:space="preserve"> </t>
    </r>
  </si>
  <si>
    <r>
      <t xml:space="preserve">Fever @ Onset </t>
    </r>
    <r>
      <rPr>
        <b/>
        <i/>
        <sz val="10"/>
        <rFont val="Calibri"/>
        <family val="2"/>
        <scheme val="minor"/>
      </rPr>
      <t>(see yellow box)</t>
    </r>
    <r>
      <rPr>
        <b/>
        <sz val="10"/>
        <rFont val="Calibri"/>
        <family val="2"/>
        <scheme val="minor"/>
      </rPr>
      <t xml:space="preserve"> (Y/N)</t>
    </r>
  </si>
  <si>
    <t>Manually list</t>
  </si>
  <si>
    <t>Manually List</t>
  </si>
  <si>
    <t>Additional Culture Results</t>
  </si>
  <si>
    <t>Manually Enter</t>
  </si>
  <si>
    <t>Re-Assesment within 48-72 hours of antibiotic start (Y/N)</t>
  </si>
  <si>
    <r>
      <t>Antibiotic Class</t>
    </r>
    <r>
      <rPr>
        <b/>
        <i/>
        <sz val="10"/>
        <color rgb="FFFF0000"/>
        <rFont val="Calibri"/>
        <family val="2"/>
        <scheme val="minor"/>
      </rPr>
      <t xml:space="preserve"> </t>
    </r>
  </si>
  <si>
    <t xml:space="preserve">Count of   ABX Start Date </t>
  </si>
  <si>
    <t xml:space="preserve">Sum of DOT </t>
  </si>
  <si>
    <t xml:space="preserve">Antibiotic Name </t>
  </si>
  <si>
    <t xml:space="preserve">Prescriber </t>
  </si>
  <si>
    <t xml:space="preserve">Antibiotic Class </t>
  </si>
  <si>
    <t xml:space="preserve">Count of Antibiotic Class </t>
  </si>
  <si>
    <t>Additional Symptoms (list)</t>
  </si>
  <si>
    <r>
      <t>Additional Symptoms</t>
    </r>
    <r>
      <rPr>
        <b/>
        <i/>
        <sz val="10"/>
        <color rgb="FFFF0000"/>
        <rFont val="Calibri"/>
        <family val="2"/>
        <scheme val="minor"/>
      </rPr>
      <t xml:space="preserve"> </t>
    </r>
    <r>
      <rPr>
        <b/>
        <i/>
        <sz val="10"/>
        <rFont val="Calibri"/>
        <family val="2"/>
        <scheme val="minor"/>
      </rPr>
      <t>(list)</t>
    </r>
  </si>
  <si>
    <t>Date Discharged from Hospital</t>
  </si>
  <si>
    <t>Date Admitted to  Hospital</t>
  </si>
  <si>
    <t>Date of Status Change</t>
  </si>
  <si>
    <t>During stay, if patient status changed, what to?</t>
  </si>
  <si>
    <t>Patient Days Present- Acute Care</t>
  </si>
  <si>
    <t>Patient Days Present- LTC</t>
  </si>
  <si>
    <t>Days Present per month- Acute Care (includes Obs, Acute/Med Surg, Swing)</t>
  </si>
  <si>
    <t>Acute Care (Obs, Acute, Med/Surg, Skilled Swing, OB)</t>
  </si>
  <si>
    <t>Patient Location Upon Admit</t>
  </si>
  <si>
    <t>Patient Status upon Admit</t>
  </si>
  <si>
    <t>Patient Days Present-Acute Care</t>
  </si>
  <si>
    <t>Total</t>
  </si>
  <si>
    <t>Patient Identifier</t>
  </si>
  <si>
    <t>Observation</t>
  </si>
  <si>
    <t>Click on cell and select date from Calendar or enter manually (cells are formatted for date)</t>
  </si>
  <si>
    <t>test</t>
  </si>
  <si>
    <t xml:space="preserve">Click on cell and select date from Calendar or enter manually </t>
  </si>
  <si>
    <r>
      <t>Do the Urinary Symptoms Fit the McGeer Criteria or NHSN Criteria</t>
    </r>
    <r>
      <rPr>
        <b/>
        <i/>
        <sz val="10"/>
        <color rgb="FFFF0000"/>
        <rFont val="Calibri"/>
        <family val="2"/>
        <scheme val="minor"/>
      </rPr>
      <t xml:space="preserve">  (see "Instructions") </t>
    </r>
    <r>
      <rPr>
        <b/>
        <sz val="10"/>
        <color indexed="8"/>
        <rFont val="Calibri"/>
        <family val="2"/>
        <scheme val="minor"/>
      </rPr>
      <t>(Y/N)</t>
    </r>
  </si>
  <si>
    <t>*data entered is sample data for tables- must be replaced</t>
  </si>
  <si>
    <t>(All)</t>
  </si>
  <si>
    <t>6/19/2018 version</t>
  </si>
  <si>
    <t>Created by:  The Montana Antibiotic Stewardship Collaborative</t>
  </si>
  <si>
    <t>This tool is brought to you by:</t>
  </si>
  <si>
    <t>Contents presented do not necessarily reflect CMS policy. 11SOW-MPQHF-MT-C310-18-02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</si>
</sst>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indexed="8"/>
      <name val="Calibri"/>
      <family val="2"/>
      <scheme val="minor"/>
    </font>
    <font>
      <b/>
      <u/>
      <sz val="10"/>
      <color indexed="8"/>
      <name val="Calibri"/>
      <family val="2"/>
      <scheme val="minor"/>
    </font>
    <font>
      <sz val="10"/>
      <color indexed="8"/>
      <name val="Calibri"/>
      <family val="2"/>
      <scheme val="minor"/>
    </font>
    <font>
      <sz val="11"/>
      <color rgb="FF006100"/>
      <name val="Calibri"/>
      <family val="2"/>
      <scheme val="minor"/>
    </font>
    <font>
      <sz val="10"/>
      <name val="Calibri"/>
      <family val="2"/>
      <scheme val="minor"/>
    </font>
    <font>
      <sz val="10"/>
      <color rgb="FF000000"/>
      <name val="Calibri"/>
      <family val="2"/>
      <scheme val="minor"/>
    </font>
    <font>
      <i/>
      <sz val="10"/>
      <color indexed="8"/>
      <name val="Calibri"/>
      <family val="2"/>
      <scheme val="minor"/>
    </font>
    <font>
      <sz val="10"/>
      <color theme="1"/>
      <name val="Calibri"/>
      <family val="2"/>
      <scheme val="minor"/>
    </font>
    <font>
      <b/>
      <sz val="10"/>
      <color indexed="8"/>
      <name val="Calibri"/>
      <family val="2"/>
      <scheme val="minor"/>
    </font>
    <font>
      <b/>
      <i/>
      <sz val="10"/>
      <color rgb="FFFF0000"/>
      <name val="Calibri"/>
      <family val="2"/>
      <scheme val="minor"/>
    </font>
    <font>
      <b/>
      <sz val="10"/>
      <name val="Calibri"/>
      <family val="2"/>
      <scheme val="minor"/>
    </font>
    <font>
      <sz val="11"/>
      <color theme="0"/>
      <name val="Calibri"/>
      <family val="2"/>
      <scheme val="minor"/>
    </font>
    <font>
      <b/>
      <sz val="11"/>
      <color rgb="FF006100"/>
      <name val="Calibri"/>
      <family val="2"/>
      <scheme val="minor"/>
    </font>
    <font>
      <b/>
      <sz val="11"/>
      <color indexed="8"/>
      <name val="Calibri"/>
      <family val="2"/>
      <scheme val="minor"/>
    </font>
    <font>
      <b/>
      <sz val="12"/>
      <color indexed="8"/>
      <name val="Calibri"/>
      <family val="2"/>
      <scheme val="minor"/>
    </font>
    <font>
      <i/>
      <sz val="10"/>
      <color rgb="FFFF0000"/>
      <name val="Calibri"/>
      <family val="2"/>
      <scheme val="minor"/>
    </font>
    <font>
      <b/>
      <i/>
      <sz val="10"/>
      <name val="Calibri"/>
      <family val="2"/>
      <scheme val="minor"/>
    </font>
    <font>
      <b/>
      <sz val="18"/>
      <color indexed="8"/>
      <name val="Arial"/>
      <family val="2"/>
    </font>
  </fonts>
  <fills count="6">
    <fill>
      <patternFill patternType="none"/>
    </fill>
    <fill>
      <patternFill patternType="gray125"/>
    </fill>
    <fill>
      <patternFill patternType="solid">
        <fgColor rgb="FFC6EFCE"/>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theme="9" tint="-0.499984740745262"/>
      </left>
      <right/>
      <top style="medium">
        <color theme="9" tint="-0.499984740745262"/>
      </top>
      <bottom style="double">
        <color indexed="64"/>
      </bottom>
      <diagonal/>
    </border>
    <border>
      <left/>
      <right/>
      <top style="medium">
        <color theme="9" tint="-0.499984740745262"/>
      </top>
      <bottom style="double">
        <color indexed="64"/>
      </bottom>
      <diagonal/>
    </border>
    <border>
      <left/>
      <right style="medium">
        <color theme="9" tint="-0.499984740745262"/>
      </right>
      <top style="medium">
        <color theme="9" tint="-0.499984740745262"/>
      </top>
      <bottom style="double">
        <color indexed="64"/>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rgb="FFC0C0C0"/>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3" fillId="2" borderId="0" applyNumberFormat="0" applyBorder="0" applyAlignment="0" applyProtection="0"/>
  </cellStyleXfs>
  <cellXfs count="137">
    <xf numFmtId="0" fontId="0" fillId="0" borderId="0" xfId="0"/>
    <xf numFmtId="0" fontId="1" fillId="0" borderId="2" xfId="0" applyFont="1" applyBorder="1" applyAlignment="1">
      <alignment horizontal="center" wrapText="1"/>
    </xf>
    <xf numFmtId="0" fontId="1" fillId="0" borderId="2" xfId="0" applyFont="1" applyFill="1" applyBorder="1" applyAlignment="1">
      <alignment horizontal="center" wrapText="1"/>
    </xf>
    <xf numFmtId="14" fontId="2" fillId="0" borderId="1" xfId="0" applyNumberFormat="1" applyFont="1" applyBorder="1"/>
    <xf numFmtId="0" fontId="2" fillId="0" borderId="1" xfId="0" applyFont="1" applyBorder="1"/>
    <xf numFmtId="0" fontId="2" fillId="0" borderId="0" xfId="0" applyFont="1" applyBorder="1"/>
    <xf numFmtId="0" fontId="2" fillId="0" borderId="0" xfId="0" applyFont="1"/>
    <xf numFmtId="0" fontId="0" fillId="0" borderId="0" xfId="0" pivotButton="1"/>
    <xf numFmtId="0" fontId="0" fillId="0" borderId="0" xfId="0" applyNumberFormat="1"/>
    <xf numFmtId="0" fontId="2" fillId="0" borderId="1" xfId="0" applyFont="1" applyFill="1" applyBorder="1"/>
    <xf numFmtId="0" fontId="0" fillId="0" borderId="0" xfId="0" applyAlignment="1">
      <alignment wrapText="1"/>
    </xf>
    <xf numFmtId="0" fontId="2" fillId="0" borderId="0" xfId="0" applyFont="1" applyAlignment="1">
      <alignment wrapText="1"/>
    </xf>
    <xf numFmtId="0" fontId="2" fillId="0" borderId="1" xfId="0" applyFont="1" applyFill="1" applyBorder="1" applyAlignment="1">
      <alignment wrapText="1"/>
    </xf>
    <xf numFmtId="1" fontId="2" fillId="0" borderId="1" xfId="0" applyNumberFormat="1" applyFont="1" applyFill="1" applyBorder="1"/>
    <xf numFmtId="0" fontId="0" fillId="0" borderId="0" xfId="0" applyFill="1"/>
    <xf numFmtId="0" fontId="0" fillId="0" borderId="0" xfId="0" applyAlignment="1"/>
    <xf numFmtId="0" fontId="11" fillId="0" borderId="0" xfId="0" applyFont="1"/>
    <xf numFmtId="0" fontId="3" fillId="0" borderId="0" xfId="1" applyFill="1" applyAlignment="1">
      <alignment horizontal="center" vertical="center"/>
    </xf>
    <xf numFmtId="164" fontId="3" fillId="0" borderId="0" xfId="1" applyNumberFormat="1" applyFill="1" applyAlignment="1">
      <alignment horizontal="center" vertical="center"/>
    </xf>
    <xf numFmtId="0" fontId="3" fillId="0" borderId="0" xfId="1" pivotButton="1" applyFill="1" applyAlignment="1">
      <alignment horizontal="center" vertical="center"/>
    </xf>
    <xf numFmtId="164" fontId="3" fillId="0" borderId="0" xfId="1" pivotButton="1" applyNumberFormat="1" applyFill="1" applyAlignment="1">
      <alignment horizontal="center" vertical="center"/>
    </xf>
    <xf numFmtId="0" fontId="0" fillId="0" borderId="0" xfId="0" pivotButton="1" applyFill="1"/>
    <xf numFmtId="0" fontId="13" fillId="0" borderId="0" xfId="0" applyFont="1"/>
    <xf numFmtId="0" fontId="3" fillId="0" borderId="6" xfId="1" applyFill="1" applyBorder="1" applyAlignment="1">
      <alignment horizontal="center" vertical="center" wrapText="1"/>
    </xf>
    <xf numFmtId="2" fontId="3" fillId="0" borderId="0" xfId="1" applyNumberFormat="1" applyFill="1" applyAlignment="1">
      <alignment horizontal="center" vertical="center"/>
    </xf>
    <xf numFmtId="14" fontId="2" fillId="0" borderId="1" xfId="0" applyNumberFormat="1" applyFont="1" applyFill="1" applyBorder="1"/>
    <xf numFmtId="0" fontId="14" fillId="0" borderId="0" xfId="0" applyFont="1" applyBorder="1"/>
    <xf numFmtId="0" fontId="14" fillId="0" borderId="0" xfId="0" applyFont="1" applyBorder="1" applyAlignment="1">
      <alignment wrapText="1"/>
    </xf>
    <xf numFmtId="0" fontId="11" fillId="0" borderId="0" xfId="0" applyFont="1" applyFill="1"/>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3" fillId="3" borderId="10" xfId="1" applyFont="1" applyFill="1" applyBorder="1" applyAlignment="1">
      <alignment horizontal="center" vertical="center"/>
    </xf>
    <xf numFmtId="0" fontId="3" fillId="3" borderId="0" xfId="1" applyFont="1" applyFill="1" applyBorder="1" applyAlignment="1">
      <alignment horizontal="center" vertical="center"/>
    </xf>
    <xf numFmtId="2" fontId="3" fillId="3" borderId="11" xfId="1" applyNumberFormat="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2" fontId="3" fillId="0" borderId="11" xfId="1" applyNumberFormat="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2" fontId="3" fillId="0" borderId="14" xfId="1" applyNumberFormat="1" applyFont="1" applyFill="1" applyBorder="1" applyAlignment="1">
      <alignment horizontal="center" vertical="center"/>
    </xf>
    <xf numFmtId="0" fontId="3" fillId="0" borderId="0" xfId="1" applyFill="1" applyBorder="1" applyAlignment="1">
      <alignment horizontal="center" vertical="center"/>
    </xf>
    <xf numFmtId="2" fontId="3" fillId="0" borderId="0" xfId="1" applyNumberFormat="1" applyFill="1" applyBorder="1" applyAlignment="1">
      <alignment horizontal="center" vertical="center"/>
    </xf>
    <xf numFmtId="0" fontId="0" fillId="0" borderId="0" xfId="0" pivotButton="1" applyAlignment="1">
      <alignment wrapText="1"/>
    </xf>
    <xf numFmtId="0" fontId="3" fillId="0" borderId="0" xfId="1" applyFill="1" applyAlignment="1">
      <alignment horizontal="center" vertical="center" wrapText="1"/>
    </xf>
    <xf numFmtId="164" fontId="3" fillId="0" borderId="0" xfId="1" applyNumberFormat="1" applyFill="1" applyAlignment="1">
      <alignment horizontal="center" vertical="center" wrapText="1"/>
    </xf>
    <xf numFmtId="0" fontId="0" fillId="0" borderId="0" xfId="0" applyFill="1" applyAlignment="1">
      <alignment wrapText="1"/>
    </xf>
    <xf numFmtId="0" fontId="1" fillId="0" borderId="0" xfId="0" applyFont="1" applyBorder="1" applyAlignment="1">
      <alignment horizontal="center" wrapText="1"/>
    </xf>
    <xf numFmtId="0" fontId="2" fillId="4" borderId="0" xfId="0" applyFont="1" applyFill="1" applyAlignment="1">
      <alignment wrapText="1"/>
    </xf>
    <xf numFmtId="0" fontId="1" fillId="4" borderId="2" xfId="0" applyFont="1" applyFill="1" applyBorder="1" applyAlignment="1">
      <alignment horizontal="center" wrapText="1"/>
    </xf>
    <xf numFmtId="0" fontId="2" fillId="0" borderId="0" xfId="0" applyFont="1" applyBorder="1" applyAlignment="1">
      <alignment wrapText="1"/>
    </xf>
    <xf numFmtId="0" fontId="1" fillId="0" borderId="0" xfId="0" applyFont="1" applyBorder="1" applyAlignment="1">
      <alignment horizontal="center" vertical="center" wrapText="1"/>
    </xf>
    <xf numFmtId="14" fontId="2" fillId="0" borderId="0" xfId="0" applyNumberFormat="1" applyFont="1" applyAlignment="1">
      <alignment wrapText="1"/>
    </xf>
    <xf numFmtId="0" fontId="2" fillId="0" borderId="3" xfId="0" applyFont="1" applyBorder="1" applyAlignment="1">
      <alignment wrapText="1"/>
    </xf>
    <xf numFmtId="0" fontId="2" fillId="0" borderId="0" xfId="0" applyFont="1" applyFill="1" applyBorder="1" applyAlignment="1">
      <alignment wrapText="1"/>
    </xf>
    <xf numFmtId="0" fontId="2" fillId="0" borderId="3" xfId="0" applyFont="1" applyFill="1" applyBorder="1" applyAlignment="1">
      <alignment wrapText="1"/>
    </xf>
    <xf numFmtId="0" fontId="2" fillId="0" borderId="4" xfId="0" applyFont="1" applyBorder="1" applyAlignment="1">
      <alignment wrapText="1"/>
    </xf>
    <xf numFmtId="0" fontId="2" fillId="0" borderId="4" xfId="0" applyFont="1" applyFill="1" applyBorder="1" applyAlignment="1">
      <alignment wrapText="1"/>
    </xf>
    <xf numFmtId="0" fontId="6" fillId="0" borderId="0" xfId="0" applyFont="1" applyAlignment="1">
      <alignment wrapText="1"/>
    </xf>
    <xf numFmtId="0" fontId="2" fillId="4" borderId="0" xfId="0" applyFont="1" applyFill="1" applyBorder="1" applyAlignment="1">
      <alignment wrapText="1"/>
    </xf>
    <xf numFmtId="0" fontId="2" fillId="0" borderId="5" xfId="0" applyFont="1" applyBorder="1" applyAlignment="1">
      <alignment wrapText="1"/>
    </xf>
    <xf numFmtId="0" fontId="1" fillId="4" borderId="19" xfId="0" applyFont="1" applyFill="1" applyBorder="1" applyAlignment="1">
      <alignment horizontal="center" wrapText="1"/>
    </xf>
    <xf numFmtId="0" fontId="1" fillId="4" borderId="20" xfId="0" applyFont="1" applyFill="1" applyBorder="1" applyAlignment="1">
      <alignment horizontal="center" wrapText="1"/>
    </xf>
    <xf numFmtId="0" fontId="4" fillId="4" borderId="21" xfId="0" applyFont="1" applyFill="1" applyBorder="1" applyAlignment="1">
      <alignment horizontal="left" vertical="top" wrapText="1"/>
    </xf>
    <xf numFmtId="0" fontId="5" fillId="4" borderId="22" xfId="0" applyFont="1" applyFill="1" applyBorder="1" applyAlignment="1">
      <alignment vertical="center" wrapText="1"/>
    </xf>
    <xf numFmtId="0" fontId="4" fillId="4" borderId="23" xfId="0" applyFont="1" applyFill="1" applyBorder="1" applyAlignment="1">
      <alignment horizontal="left" vertical="top" wrapText="1"/>
    </xf>
    <xf numFmtId="0" fontId="7" fillId="4" borderId="22" xfId="0" applyFont="1" applyFill="1" applyBorder="1" applyAlignment="1">
      <alignment wrapText="1"/>
    </xf>
    <xf numFmtId="0" fontId="2" fillId="4" borderId="22" xfId="0" applyFont="1" applyFill="1" applyBorder="1" applyAlignment="1">
      <alignment wrapText="1"/>
    </xf>
    <xf numFmtId="0" fontId="2" fillId="4" borderId="23" xfId="0" applyFont="1" applyFill="1" applyBorder="1" applyAlignment="1">
      <alignment wrapText="1"/>
    </xf>
    <xf numFmtId="0" fontId="2" fillId="4" borderId="19" xfId="0" applyFont="1" applyFill="1" applyBorder="1" applyAlignment="1">
      <alignment wrapText="1"/>
    </xf>
    <xf numFmtId="0" fontId="2" fillId="4" borderId="2" xfId="0" applyFont="1" applyFill="1" applyBorder="1" applyAlignment="1">
      <alignment wrapText="1"/>
    </xf>
    <xf numFmtId="0" fontId="2" fillId="4" borderId="20" xfId="0" applyFont="1" applyFill="1" applyBorder="1" applyAlignment="1">
      <alignment wrapText="1"/>
    </xf>
    <xf numFmtId="0" fontId="2" fillId="0" borderId="24" xfId="0" applyFont="1" applyBorder="1" applyAlignment="1">
      <alignment wrapText="1"/>
    </xf>
    <xf numFmtId="0" fontId="2" fillId="0" borderId="19" xfId="0" applyFont="1" applyBorder="1" applyAlignment="1">
      <alignment wrapText="1"/>
    </xf>
    <xf numFmtId="0" fontId="1" fillId="4" borderId="5" xfId="0" applyFont="1" applyFill="1" applyBorder="1" applyAlignment="1">
      <alignment horizontal="center" wrapText="1"/>
    </xf>
    <xf numFmtId="0" fontId="2" fillId="4" borderId="4" xfId="0" applyFont="1" applyFill="1" applyBorder="1" applyAlignment="1">
      <alignment wrapText="1"/>
    </xf>
    <xf numFmtId="0" fontId="2" fillId="4" borderId="5" xfId="0" applyFont="1" applyFill="1" applyBorder="1" applyAlignment="1">
      <alignment wrapText="1"/>
    </xf>
    <xf numFmtId="0" fontId="2" fillId="4" borderId="15" xfId="0" applyFont="1" applyFill="1" applyBorder="1" applyAlignment="1">
      <alignment horizontal="center" wrapText="1"/>
    </xf>
    <xf numFmtId="0" fontId="2" fillId="0" borderId="24" xfId="0" applyFont="1" applyFill="1" applyBorder="1" applyAlignment="1">
      <alignment wrapText="1"/>
    </xf>
    <xf numFmtId="0" fontId="2" fillId="0" borderId="23" xfId="0" applyFont="1" applyBorder="1" applyAlignment="1">
      <alignment wrapText="1"/>
    </xf>
    <xf numFmtId="0" fontId="2" fillId="0" borderId="23" xfId="0" applyFont="1" applyFill="1" applyBorder="1" applyAlignment="1">
      <alignment wrapText="1"/>
    </xf>
    <xf numFmtId="0" fontId="2" fillId="0" borderId="5" xfId="0" applyFont="1" applyFill="1" applyBorder="1" applyAlignment="1">
      <alignment wrapText="1"/>
    </xf>
    <xf numFmtId="0" fontId="15" fillId="0" borderId="2" xfId="0" applyFont="1" applyBorder="1" applyAlignment="1">
      <alignment horizontal="center"/>
    </xf>
    <xf numFmtId="14" fontId="2" fillId="0" borderId="1" xfId="0" applyNumberFormat="1" applyFont="1" applyFill="1" applyBorder="1" applyAlignment="1">
      <alignment horizontal="center"/>
    </xf>
    <xf numFmtId="14" fontId="2" fillId="0" borderId="1" xfId="0" applyNumberFormat="1" applyFont="1" applyBorder="1" applyAlignment="1">
      <alignment horizontal="center"/>
    </xf>
    <xf numFmtId="0" fontId="0" fillId="0" borderId="1" xfId="0" applyFill="1" applyBorder="1"/>
    <xf numFmtId="0" fontId="0" fillId="0" borderId="1" xfId="0" applyBorder="1"/>
    <xf numFmtId="0" fontId="2" fillId="0" borderId="26" xfId="0" applyFont="1" applyBorder="1"/>
    <xf numFmtId="0" fontId="2" fillId="0" borderId="26" xfId="0" applyFont="1" applyFill="1" applyBorder="1"/>
    <xf numFmtId="0" fontId="2" fillId="0" borderId="25" xfId="0" applyFont="1" applyFill="1" applyBorder="1"/>
    <xf numFmtId="0" fontId="0" fillId="0" borderId="25" xfId="0" applyBorder="1"/>
    <xf numFmtId="0" fontId="11" fillId="0" borderId="0" xfId="0" applyFont="1" applyAlignment="1"/>
    <xf numFmtId="0" fontId="2" fillId="0" borderId="0" xfId="0" applyFont="1" applyFill="1" applyAlignment="1">
      <alignment wrapText="1"/>
    </xf>
    <xf numFmtId="0" fontId="1" fillId="0" borderId="0" xfId="0" applyFont="1" applyFill="1" applyBorder="1" applyAlignment="1">
      <alignment horizontal="center" wrapText="1"/>
    </xf>
    <xf numFmtId="0" fontId="2" fillId="0" borderId="27" xfId="0" applyFont="1" applyFill="1" applyBorder="1" applyAlignment="1">
      <alignment wrapText="1"/>
    </xf>
    <xf numFmtId="14" fontId="2" fillId="0" borderId="0" xfId="0" applyNumberFormat="1" applyFont="1" applyFill="1" applyAlignment="1">
      <alignment wrapText="1"/>
    </xf>
    <xf numFmtId="0" fontId="2" fillId="0" borderId="28" xfId="0" applyFont="1" applyFill="1" applyBorder="1" applyAlignment="1">
      <alignment wrapText="1"/>
    </xf>
    <xf numFmtId="0" fontId="15" fillId="0" borderId="30" xfId="0" applyFont="1" applyBorder="1" applyAlignment="1">
      <alignment horizontal="center"/>
    </xf>
    <xf numFmtId="0" fontId="15" fillId="0" borderId="31" xfId="0" applyFont="1" applyBorder="1" applyAlignment="1">
      <alignment horizontal="center" wrapText="1"/>
    </xf>
    <xf numFmtId="0" fontId="15" fillId="0" borderId="30" xfId="0" applyFont="1" applyBorder="1" applyAlignment="1">
      <alignment horizontal="center" wrapText="1"/>
    </xf>
    <xf numFmtId="0" fontId="15" fillId="0" borderId="30" xfId="0" applyFont="1" applyFill="1" applyBorder="1" applyAlignment="1">
      <alignment horizontal="center" wrapText="1"/>
    </xf>
    <xf numFmtId="0" fontId="15" fillId="0" borderId="26" xfId="0" applyFont="1" applyFill="1" applyBorder="1" applyAlignment="1">
      <alignment horizontal="center" wrapText="1"/>
    </xf>
    <xf numFmtId="0" fontId="15" fillId="0" borderId="32" xfId="0" applyFont="1" applyBorder="1" applyAlignment="1">
      <alignment horizontal="center" wrapText="1"/>
    </xf>
    <xf numFmtId="0" fontId="15" fillId="0" borderId="1" xfId="0" applyFont="1" applyBorder="1" applyAlignment="1">
      <alignment horizontal="center"/>
    </xf>
    <xf numFmtId="0" fontId="1" fillId="0" borderId="29" xfId="0" applyFont="1" applyBorder="1" applyAlignment="1">
      <alignment horizontal="center" vertical="center" wrapText="1"/>
    </xf>
    <xf numFmtId="14" fontId="1" fillId="0" borderId="29" xfId="0" applyNumberFormat="1" applyFont="1" applyBorder="1" applyAlignment="1">
      <alignment horizontal="center" vertical="center" wrapText="1"/>
    </xf>
    <xf numFmtId="14" fontId="1" fillId="0" borderId="29" xfId="0" applyNumberFormat="1"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applyAlignment="1">
      <alignment horizontal="center" vertical="center"/>
    </xf>
    <xf numFmtId="0" fontId="8" fillId="0" borderId="29" xfId="0" applyFont="1" applyFill="1" applyBorder="1" applyAlignment="1">
      <alignment horizontal="center" vertical="center" wrapText="1"/>
    </xf>
    <xf numFmtId="0" fontId="8" fillId="0" borderId="0" xfId="0" applyFont="1" applyBorder="1" applyAlignment="1">
      <alignment horizontal="center" vertical="center"/>
    </xf>
    <xf numFmtId="0" fontId="2" fillId="5" borderId="1" xfId="0" applyFont="1" applyFill="1" applyBorder="1"/>
    <xf numFmtId="14" fontId="2" fillId="5" borderId="1" xfId="0" applyNumberFormat="1" applyFont="1" applyFill="1" applyBorder="1" applyAlignment="1">
      <alignment horizontal="center"/>
    </xf>
    <xf numFmtId="0" fontId="15" fillId="5" borderId="30" xfId="0" applyFont="1" applyFill="1" applyBorder="1" applyAlignment="1">
      <alignment horizontal="center"/>
    </xf>
    <xf numFmtId="0" fontId="15" fillId="5" borderId="30" xfId="0" applyFont="1" applyFill="1" applyBorder="1" applyAlignment="1">
      <alignment horizontal="center" wrapText="1"/>
    </xf>
    <xf numFmtId="0" fontId="1" fillId="5" borderId="29" xfId="0" applyFont="1" applyFill="1" applyBorder="1" applyAlignment="1">
      <alignment horizontal="center" vertical="center" wrapText="1"/>
    </xf>
    <xf numFmtId="14" fontId="1" fillId="5" borderId="29" xfId="0" applyNumberFormat="1" applyFont="1" applyFill="1" applyBorder="1" applyAlignment="1">
      <alignment horizontal="center" vertical="center" wrapText="1"/>
    </xf>
    <xf numFmtId="0" fontId="8" fillId="5" borderId="29" xfId="0" applyFont="1" applyFill="1" applyBorder="1" applyAlignment="1">
      <alignment horizontal="center" vertical="center" wrapText="1"/>
    </xf>
    <xf numFmtId="14" fontId="2" fillId="5" borderId="26" xfId="0" applyNumberFormat="1" applyFont="1" applyFill="1" applyBorder="1" applyAlignment="1">
      <alignment horizontal="center"/>
    </xf>
    <xf numFmtId="0" fontId="2" fillId="5" borderId="26" xfId="0" applyFont="1" applyFill="1" applyBorder="1" applyAlignment="1">
      <alignment horizontal="center"/>
    </xf>
    <xf numFmtId="0" fontId="2" fillId="5" borderId="26" xfId="0" applyFont="1" applyFill="1" applyBorder="1"/>
    <xf numFmtId="14" fontId="8" fillId="5" borderId="29" xfId="0" applyNumberFormat="1" applyFont="1" applyFill="1" applyBorder="1" applyAlignment="1">
      <alignment horizontal="center" vertical="center" wrapText="1"/>
    </xf>
    <xf numFmtId="0" fontId="8" fillId="5" borderId="29" xfId="0" applyFont="1" applyFill="1" applyBorder="1" applyAlignment="1">
      <alignment horizontal="center" vertical="center"/>
    </xf>
    <xf numFmtId="0" fontId="2" fillId="5" borderId="1" xfId="0" applyFont="1" applyFill="1" applyBorder="1" applyAlignment="1">
      <alignment horizontal="center"/>
    </xf>
    <xf numFmtId="0" fontId="2" fillId="5" borderId="1" xfId="0" applyFont="1" applyFill="1" applyBorder="1" applyAlignment="1"/>
    <xf numFmtId="14" fontId="15" fillId="5" borderId="28" xfId="0" applyNumberFormat="1" applyFont="1" applyFill="1" applyBorder="1" applyAlignment="1">
      <alignment wrapText="1"/>
    </xf>
    <xf numFmtId="14" fontId="2" fillId="5" borderId="25" xfId="0" applyNumberFormat="1" applyFont="1" applyFill="1" applyBorder="1" applyAlignment="1">
      <alignment horizontal="center"/>
    </xf>
    <xf numFmtId="14" fontId="15" fillId="0" borderId="28" xfId="0" applyNumberFormat="1" applyFont="1" applyFill="1" applyBorder="1" applyAlignment="1">
      <alignment wrapText="1"/>
    </xf>
    <xf numFmtId="14" fontId="2" fillId="0" borderId="25" xfId="0" applyNumberFormat="1" applyFont="1" applyBorder="1" applyAlignment="1">
      <alignment horizontal="center"/>
    </xf>
    <xf numFmtId="0" fontId="17" fillId="0" borderId="0" xfId="0" applyFont="1"/>
    <xf numFmtId="14" fontId="15" fillId="5" borderId="31" xfId="0" applyNumberFormat="1" applyFont="1" applyFill="1" applyBorder="1" applyAlignment="1">
      <alignment horizontal="center" wrapText="1"/>
    </xf>
    <xf numFmtId="14" fontId="15" fillId="5" borderId="32" xfId="0" applyNumberFormat="1" applyFont="1" applyFill="1" applyBorder="1" applyAlignment="1">
      <alignment horizontal="center" wrapText="1"/>
    </xf>
    <xf numFmtId="14" fontId="15" fillId="0" borderId="31" xfId="0" applyNumberFormat="1" applyFont="1" applyBorder="1" applyAlignment="1">
      <alignment horizontal="center" wrapText="1"/>
    </xf>
    <xf numFmtId="14" fontId="15" fillId="0" borderId="32" xfId="0" applyNumberFormat="1" applyFont="1" applyBorder="1" applyAlignment="1">
      <alignment horizontal="center" wrapText="1"/>
    </xf>
    <xf numFmtId="0" fontId="8" fillId="4" borderId="16" xfId="0" applyFont="1" applyFill="1" applyBorder="1" applyAlignment="1">
      <alignment horizontal="center" wrapText="1"/>
    </xf>
    <xf numFmtId="0" fontId="8" fillId="4" borderId="17" xfId="0" applyFont="1" applyFill="1" applyBorder="1" applyAlignment="1">
      <alignment horizontal="center" wrapText="1"/>
    </xf>
    <xf numFmtId="0" fontId="8" fillId="4" borderId="18" xfId="0" applyFont="1" applyFill="1" applyBorder="1" applyAlignment="1">
      <alignment horizontal="center" wrapText="1"/>
    </xf>
  </cellXfs>
  <cellStyles count="2">
    <cellStyle name="Good" xfId="1" builtinId="26"/>
    <cellStyle name="Normal" xfId="0" builtinId="0"/>
  </cellStyles>
  <dxfs count="38">
    <dxf>
      <alignment wrapText="1" readingOrder="0"/>
    </dxf>
    <dxf>
      <alignment wrapText="1" readingOrder="0"/>
    </dxf>
    <dxf>
      <numFmt numFmtId="2" formatCode="0.00"/>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border diagonalUp="0" diagonalDown="0">
        <left style="medium">
          <color theme="9" tint="-0.499984740745262"/>
        </left>
        <right style="medium">
          <color theme="9" tint="-0.499984740745262"/>
        </right>
        <top style="medium">
          <color theme="9" tint="-0.499984740745262"/>
        </top>
        <bottom style="medium">
          <color theme="9" tint="-0.499984740745262"/>
        </bottom>
      </border>
    </dxf>
    <dxf>
      <fill>
        <patternFill patternType="none">
          <fgColor indexed="64"/>
          <bgColor indexed="65"/>
        </patternFill>
      </fill>
      <alignment horizontal="center" vertical="center" textRotation="0" wrapText="0" indent="0" justifyLastLine="0" shrinkToFit="0" readingOrder="0"/>
    </dxf>
    <dxf>
      <border outline="0">
        <bottom style="double">
          <color indexed="64"/>
        </bottom>
      </border>
    </dxf>
    <dxf>
      <fill>
        <patternFill patternType="none">
          <fgColor indexed="64"/>
          <bgColor indexed="65"/>
        </patternFill>
      </fill>
      <alignment horizontal="center" vertical="center" textRotation="0" wrapText="1"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border diagonalUp="0" diagonalDown="0">
        <left style="medium">
          <color theme="9" tint="-0.499984740745262"/>
        </left>
        <right style="medium">
          <color theme="9" tint="-0.499984740745262"/>
        </right>
        <top style="medium">
          <color theme="9" tint="-0.499984740745262"/>
        </top>
        <bottom style="medium">
          <color theme="9" tint="-0.499984740745262"/>
        </bottom>
      </border>
    </dxf>
    <dxf>
      <fill>
        <patternFill patternType="none">
          <fgColor indexed="64"/>
          <bgColor auto="1"/>
        </patternFill>
      </fill>
      <alignment horizontal="center" vertical="center" textRotation="0" wrapText="0" indent="0" justifyLastLine="0" shrinkToFit="0" readingOrder="0"/>
    </dxf>
    <dxf>
      <border outline="0">
        <bottom style="double">
          <color indexed="64"/>
        </bottom>
      </border>
    </dxf>
    <dxf>
      <fill>
        <patternFill patternType="none">
          <fgColor indexed="64"/>
          <bgColor auto="1"/>
        </patternFill>
      </fill>
      <alignment horizontal="center" vertical="center" textRotation="0" wrapText="1" indent="0" justifyLastLine="0" shrinkToFit="0" readingOrder="0"/>
    </dxf>
    <dxf>
      <alignment wrapText="0"/>
    </dxf>
    <dxf>
      <alignment wrapText="0"/>
    </dxf>
    <dxf>
      <alignment wrapText="1"/>
    </dxf>
    <dxf>
      <alignment wrapText="1"/>
    </dxf>
    <dxf>
      <alignment wrapText="0"/>
    </dxf>
    <dxf>
      <alignment wrapText="0"/>
    </dxf>
    <dxf>
      <alignment wrapText="1"/>
    </dxf>
    <dxf>
      <alignment wrapText="0"/>
    </dxf>
    <dxf>
      <alignment wrapText="0"/>
    </dxf>
    <dxf>
      <alignment wrapText="1"/>
    </dxf>
    <dxf>
      <alignment wrapText="1"/>
    </dxf>
    <dxf>
      <alignment wrapText="0"/>
    </dxf>
    <dxf>
      <alignment wrapText="0"/>
    </dxf>
    <dxf>
      <alignment wrapText="1"/>
    </dxf>
    <dxf>
      <font>
        <b/>
        <i val="0"/>
        <strike val="0"/>
        <condense val="0"/>
        <extend val="0"/>
        <outline val="0"/>
        <shadow val="0"/>
        <u val="none"/>
        <vertAlign val="baseline"/>
        <sz val="12"/>
        <color indexed="8"/>
        <name val="Calibri"/>
        <scheme val="minor"/>
      </font>
    </dxf>
    <dxf>
      <font>
        <b/>
        <strike val="0"/>
        <outline val="0"/>
        <shadow val="0"/>
        <u val="none"/>
        <vertAlign val="baseline"/>
        <sz val="12"/>
        <color indexed="8"/>
        <name val="Calibri"/>
        <scheme val="minor"/>
      </font>
    </dxf>
    <dxf>
      <font>
        <b/>
        <strike val="0"/>
        <outline val="0"/>
        <shadow val="0"/>
        <u val="none"/>
        <vertAlign val="baseline"/>
        <sz val="12"/>
        <color indexed="8"/>
        <name val="Calibri"/>
        <scheme val="minor"/>
      </font>
    </dxf>
    <dxf>
      <border diagonalUp="0" diagonalDown="0">
        <left style="medium">
          <color theme="5" tint="-0.499984740745262"/>
        </left>
        <right style="medium">
          <color theme="5" tint="-0.499984740745262"/>
        </right>
        <top style="medium">
          <color theme="5" tint="-0.499984740745262"/>
        </top>
        <bottom style="medium">
          <color theme="5" tint="-0.499984740745262"/>
        </bottom>
      </border>
    </dxf>
    <dxf>
      <font>
        <b/>
        <strike val="0"/>
        <outline val="0"/>
        <shadow val="0"/>
        <u val="none"/>
        <vertAlign val="baseline"/>
        <sz val="12"/>
        <color indexed="8"/>
        <name val="Calibri"/>
        <scheme val="minor"/>
      </font>
    </dxf>
    <dxf>
      <font>
        <b/>
        <strike val="0"/>
        <outline val="0"/>
        <shadow val="0"/>
        <u val="none"/>
        <vertAlign val="baseline"/>
        <sz val="12"/>
        <color indexed="8"/>
        <name val="Calibri"/>
        <scheme val="minor"/>
      </font>
      <alignment horizontal="general" vertical="bottom" textRotation="0" wrapText="1" indent="0" justifyLastLine="0" shrinkToFit="0" readingOrder="0"/>
    </dxf>
  </dxfs>
  <tableStyles count="0" defaultTableStyle="TableStyleMedium2" defaultPivotStyle="PivotStyleLight16"/>
  <colors>
    <mruColors>
      <color rgb="FFFDEC83"/>
      <color rgb="FFFCF684"/>
      <color rgb="FFCA70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ABX Rate Per 1000-Acute Care</a:t>
            </a:r>
          </a:p>
        </c:rich>
      </c:tx>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'ABX Rate Graph '!$D$2</c:f>
              <c:strCache>
                <c:ptCount val="1"/>
                <c:pt idx="0">
                  <c:v>Rate Per 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'ABX Rate Graph '!$A$3:$A$14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'ABX Rate Graph '!$D$3:$D$14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262-47A5-A77E-A752552E2824}"/>
            </c:ext>
          </c:extLst>
        </c:ser>
        <c:dLbls>
          <c:dLblPos val="ctr"/>
          <c:showLegendKey val="0"/>
          <c:showVal val="1"/>
          <c:showCatName val="0"/>
          <c:showSerName val="0"/>
          <c:showPercent val="0"/>
          <c:showBubbleSize val="0"/>
        </c:dLbls>
        <c:marker val="1"/>
        <c:smooth val="0"/>
        <c:axId val="127475712"/>
        <c:axId val="66214080"/>
      </c:lineChart>
      <c:catAx>
        <c:axId val="1274757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14080"/>
        <c:crosses val="autoZero"/>
        <c:auto val="0"/>
        <c:lblAlgn val="ctr"/>
        <c:lblOffset val="100"/>
        <c:noMultiLvlLbl val="0"/>
      </c:catAx>
      <c:valAx>
        <c:axId val="66214080"/>
        <c:scaling>
          <c:orientation val="minMax"/>
        </c:scaling>
        <c:delete val="1"/>
        <c:axPos val="l"/>
        <c:numFmt formatCode="0.00" sourceLinked="1"/>
        <c:majorTickMark val="none"/>
        <c:minorTickMark val="none"/>
        <c:tickLblPos val="nextTo"/>
        <c:crossAx val="127475712"/>
        <c:crosses val="autoZero"/>
        <c:crossBetween val="between"/>
        <c:majorUnit val="0.2"/>
      </c:valAx>
      <c:spPr>
        <a:noFill/>
        <a:ln>
          <a:noFill/>
        </a:ln>
        <a:effectLst/>
      </c:spPr>
    </c:plotArea>
    <c:plotVisOnly val="1"/>
    <c:dispBlanksAs val="gap"/>
    <c:showDLblsOverMax val="0"/>
  </c:chart>
  <c:spPr>
    <a:solidFill>
      <a:schemeClr val="lt1"/>
    </a:solidFill>
    <a:ln w="9525"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ABX Rate Per 1000-LTC</a:t>
            </a:r>
          </a:p>
        </c:rich>
      </c:tx>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'ABX Rate Graph '!$I$2</c:f>
              <c:strCache>
                <c:ptCount val="1"/>
                <c:pt idx="0">
                  <c:v>Rate Per 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'ABX Rate Graph '!$F$3:$F$14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'ABX Rate Graph '!$I$3:$I$14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FAA-4ADC-A030-015A7EB200DF}"/>
            </c:ext>
          </c:extLst>
        </c:ser>
        <c:dLbls>
          <c:dLblPos val="ctr"/>
          <c:showLegendKey val="0"/>
          <c:showVal val="1"/>
          <c:showCatName val="0"/>
          <c:showSerName val="0"/>
          <c:showPercent val="0"/>
          <c:showBubbleSize val="0"/>
        </c:dLbls>
        <c:marker val="1"/>
        <c:smooth val="0"/>
        <c:axId val="127475712"/>
        <c:axId val="66214080"/>
      </c:lineChart>
      <c:catAx>
        <c:axId val="1274757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14080"/>
        <c:crosses val="autoZero"/>
        <c:auto val="0"/>
        <c:lblAlgn val="ctr"/>
        <c:lblOffset val="100"/>
        <c:noMultiLvlLbl val="0"/>
      </c:catAx>
      <c:valAx>
        <c:axId val="66214080"/>
        <c:scaling>
          <c:orientation val="minMax"/>
        </c:scaling>
        <c:delete val="1"/>
        <c:axPos val="l"/>
        <c:numFmt formatCode="0.00" sourceLinked="1"/>
        <c:majorTickMark val="none"/>
        <c:minorTickMark val="none"/>
        <c:tickLblPos val="nextTo"/>
        <c:crossAx val="127475712"/>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Days of Therapy - LTC</a:t>
            </a:r>
          </a:p>
        </c:rich>
      </c:tx>
      <c:layout>
        <c:manualLayout>
          <c:xMode val="edge"/>
          <c:yMode val="edge"/>
          <c:x val="0.27743507023685771"/>
          <c:y val="3.2575776713984018E-2"/>
        </c:manualLayout>
      </c:layout>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'DOT Rate Graph'!$I$2</c:f>
              <c:strCache>
                <c:ptCount val="1"/>
                <c:pt idx="0">
                  <c:v>Rate/1000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'DOT Rate Graph'!$F$3:$F$14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'DOT Rate Graph'!$I$3:$I$14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210-4734-84DC-A98EE409AD21}"/>
            </c:ext>
          </c:extLst>
        </c:ser>
        <c:dLbls>
          <c:dLblPos val="ctr"/>
          <c:showLegendKey val="0"/>
          <c:showVal val="1"/>
          <c:showCatName val="0"/>
          <c:showSerName val="0"/>
          <c:showPercent val="0"/>
          <c:showBubbleSize val="0"/>
        </c:dLbls>
        <c:marker val="1"/>
        <c:smooth val="0"/>
        <c:axId val="91355136"/>
        <c:axId val="66234048"/>
      </c:lineChart>
      <c:catAx>
        <c:axId val="913551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34048"/>
        <c:crosses val="autoZero"/>
        <c:auto val="1"/>
        <c:lblAlgn val="ctr"/>
        <c:lblOffset val="100"/>
        <c:noMultiLvlLbl val="0"/>
      </c:catAx>
      <c:valAx>
        <c:axId val="66234048"/>
        <c:scaling>
          <c:orientation val="minMax"/>
        </c:scaling>
        <c:delete val="1"/>
        <c:axPos val="l"/>
        <c:numFmt formatCode="0" sourceLinked="0"/>
        <c:majorTickMark val="none"/>
        <c:minorTickMark val="none"/>
        <c:tickLblPos val="nextTo"/>
        <c:crossAx val="9135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Days of Therapy - Acute Care</a:t>
            </a:r>
          </a:p>
        </c:rich>
      </c:tx>
      <c:layout>
        <c:manualLayout>
          <c:xMode val="edge"/>
          <c:yMode val="edge"/>
          <c:x val="0.27743507023685771"/>
          <c:y val="3.2575776713984018E-2"/>
        </c:manualLayout>
      </c:layout>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'DOT Rate Graph'!$D$2</c:f>
              <c:strCache>
                <c:ptCount val="1"/>
                <c:pt idx="0">
                  <c:v>Rate/1000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'DOT Rate Graph'!$A$3:$A$14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'DOT Rate Graph'!$D$3:$D$14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C86-44CF-A984-5A9709F6CAD9}"/>
            </c:ext>
          </c:extLst>
        </c:ser>
        <c:dLbls>
          <c:dLblPos val="ctr"/>
          <c:showLegendKey val="0"/>
          <c:showVal val="1"/>
          <c:showCatName val="0"/>
          <c:showSerName val="0"/>
          <c:showPercent val="0"/>
          <c:showBubbleSize val="0"/>
        </c:dLbls>
        <c:marker val="1"/>
        <c:smooth val="0"/>
        <c:axId val="91355136"/>
        <c:axId val="66234048"/>
      </c:lineChart>
      <c:catAx>
        <c:axId val="913551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34048"/>
        <c:crosses val="autoZero"/>
        <c:auto val="1"/>
        <c:lblAlgn val="ctr"/>
        <c:lblOffset val="100"/>
        <c:noMultiLvlLbl val="0"/>
      </c:catAx>
      <c:valAx>
        <c:axId val="66234048"/>
        <c:scaling>
          <c:orientation val="minMax"/>
        </c:scaling>
        <c:delete val="1"/>
        <c:axPos val="l"/>
        <c:numFmt formatCode="0" sourceLinked="0"/>
        <c:majorTickMark val="none"/>
        <c:minorTickMark val="none"/>
        <c:tickLblPos val="nextTo"/>
        <c:crossAx val="9135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[2018-06-19-Antibiotic-Tracking-DOT.xlsx]ABX by Prescriber!PivotTable7</c:name>
    <c:fmtId val="4"/>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Antibiotics/Month by Prescriber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8"/>
      </c:pivotFmt>
      <c:pivotFmt>
        <c:idx val="9"/>
      </c:pivotFmt>
      <c:pivotFmt>
        <c:idx val="10"/>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1"/>
      </c:pivotFmt>
      <c:pivotFmt>
        <c:idx val="12"/>
      </c:pivotFmt>
      <c:pivotFmt>
        <c:idx val="13"/>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3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3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4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4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s>
    <c:plotArea>
      <c:layout/>
      <c:barChart>
        <c:barDir val="col"/>
        <c:grouping val="stacked"/>
        <c:varyColors val="0"/>
        <c:ser>
          <c:idx val="0"/>
          <c:order val="0"/>
          <c:tx>
            <c:strRef>
              <c:f>'ABX by Prescriber'!$D$23:$D$24</c:f>
              <c:strCache>
                <c:ptCount val="1"/>
                <c:pt idx="0">
                  <c:v>Grand Total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delete val="1"/>
          </c:dLbls>
          <c:cat>
            <c:strRef>
              <c:f>'ABX by Prescriber'!$B$25:$C$25</c:f>
              <c:strCache>
                <c:ptCount val="1"/>
                <c:pt idx="0">
                  <c:v>Grand Total</c:v>
                </c:pt>
              </c:strCache>
            </c:strRef>
          </c:cat>
          <c:val>
            <c:numRef>
              <c:f>'ABX by Prescriber'!$D$25</c:f>
              <c:numCache>
                <c:formatCode>General</c:formatCode>
                <c:ptCount val="1"/>
              </c:numCache>
            </c:numRef>
          </c:val>
          <c:extLst>
            <c:ext xmlns:c16="http://schemas.microsoft.com/office/drawing/2014/chart" uri="{C3380CC4-5D6E-409C-BE32-E72D297353CC}">
              <c16:uniqueId val="{00000000-D25F-4B7A-B8B0-3D1D524E48DD}"/>
            </c:ext>
          </c:extLst>
        </c:ser>
        <c:dLbls>
          <c:dLblPos val="ctr"/>
          <c:showLegendKey val="0"/>
          <c:showVal val="1"/>
          <c:showCatName val="0"/>
          <c:showSerName val="0"/>
          <c:showPercent val="0"/>
          <c:showBubbleSize val="0"/>
        </c:dLbls>
        <c:gapWidth val="150"/>
        <c:overlap val="100"/>
        <c:axId val="477328208"/>
        <c:axId val="477329848"/>
      </c:barChart>
      <c:catAx>
        <c:axId val="4773282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9848"/>
        <c:crosses val="autoZero"/>
        <c:auto val="1"/>
        <c:lblAlgn val="ctr"/>
        <c:lblOffset val="100"/>
        <c:noMultiLvlLbl val="0"/>
      </c:catAx>
      <c:valAx>
        <c:axId val="47732984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8208"/>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[2018-06-19-Antibiotic-Tracking-DOT.xlsx]ABX Class Utilization!PivotTable7</c:name>
    <c:fmtId val="5"/>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Antibiotic Class Utilization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'ABX Class Utilization'!$C$23:$C$24</c:f>
              <c:strCache>
                <c:ptCount val="1"/>
                <c:pt idx="0">
                  <c:v>Total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'ABX Class Utilization'!$A$25:$B$25</c:f>
              <c:strCache>
                <c:ptCount val="1"/>
                <c:pt idx="0">
                  <c:v>Grand Total</c:v>
                </c:pt>
              </c:strCache>
            </c:strRef>
          </c:cat>
          <c:val>
            <c:numRef>
              <c:f>'ABX Class Utilization'!$C$25</c:f>
              <c:numCache>
                <c:formatCode>General</c:formatCode>
                <c:ptCount val="1"/>
              </c:numCache>
            </c:numRef>
          </c:val>
          <c:extLst>
            <c:ext xmlns:c16="http://schemas.microsoft.com/office/drawing/2014/chart" uri="{C3380CC4-5D6E-409C-BE32-E72D297353CC}">
              <c16:uniqueId val="{00000000-88A3-40C0-8FE3-95CDD80584D4}"/>
            </c:ext>
          </c:extLst>
        </c:ser>
        <c:dLbls>
          <c:dLblPos val="ctr"/>
          <c:showLegendKey val="0"/>
          <c:showVal val="1"/>
          <c:showCatName val="0"/>
          <c:showSerName val="0"/>
          <c:showPercent val="0"/>
          <c:showBubbleSize val="0"/>
        </c:dLbls>
        <c:gapWidth val="100"/>
        <c:overlap val="100"/>
        <c:axId val="477328208"/>
        <c:axId val="477329848"/>
      </c:barChart>
      <c:catAx>
        <c:axId val="4773282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9848"/>
        <c:crosses val="autoZero"/>
        <c:auto val="1"/>
        <c:lblAlgn val="ctr"/>
        <c:lblOffset val="100"/>
        <c:noMultiLvlLbl val="0"/>
      </c:catAx>
      <c:valAx>
        <c:axId val="47732984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8208"/>
        <c:crosses val="autoZero"/>
        <c:crossBetween val="between"/>
        <c:majorUnit val="1"/>
      </c:valAx>
      <c:spPr>
        <a:noFill/>
        <a:ln>
          <a:noFill/>
        </a:ln>
        <a:effectLst/>
      </c:spPr>
    </c:plotArea>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www.cdc.gov/nhsn/pdfs/pscmanual/7psccauticurrent.pdf" TargetMode="External"/></Relationships>
</file>

<file path=xl/drawings/_rels/drawing2.xml.rels><?xml version="1.0" encoding="UTF-8" standalone="yes"?>
<Relationships xmlns="http://schemas.openxmlformats.org/package/2006/relationships"><Relationship Id="rId3" Type="http://schemas.microsoft.com/office/2011/relationships/webextension" Target="../webextensions/webextension2.xml"/><Relationship Id="rId2" Type="http://schemas.openxmlformats.org/officeDocument/2006/relationships/image" Target="../media/image3.png"/><Relationship Id="rId1" Type="http://schemas.microsoft.com/office/2011/relationships/webextension" Target="../webextensions/webextension1.xml"/><Relationship Id="rId6" Type="http://schemas.openxmlformats.org/officeDocument/2006/relationships/image" Target="../media/image5.png"/><Relationship Id="rId5" Type="http://schemas.microsoft.com/office/2011/relationships/webextension" Target="../webextensions/webextension3.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6.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xdr:col>
      <xdr:colOff>200024</xdr:colOff>
      <xdr:row>2</xdr:row>
      <xdr:rowOff>9524</xdr:rowOff>
    </xdr:from>
    <xdr:ext cx="5065568" cy="380047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09624" y="390524"/>
          <a:ext cx="5065568" cy="3800476"/>
        </a:xfrm>
        <a:prstGeom prst="rect">
          <a:avLst/>
        </a:prstGeom>
        <a:solidFill>
          <a:schemeClr val="accent2"/>
        </a:solidFill>
        <a:ln w="19050">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Nirmala UI Semilight" panose="020B0402040204020203" pitchFamily="34" charset="0"/>
              <a:ea typeface="+mn-ea"/>
              <a:cs typeface="Nirmala UI Semilight" panose="020B0402040204020203" pitchFamily="34" charset="0"/>
            </a:rPr>
            <a:t>Instructions for entering "Patient ABX Data":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 lastClr="FFFFFF"/>
            </a:solidFill>
            <a:effectLst/>
            <a:uLnTx/>
            <a:uFillTx/>
            <a:latin typeface="Nirmala UI Semilight" panose="020B0402040204020203" pitchFamily="34" charset="0"/>
            <a:ea typeface="+mn-ea"/>
            <a:cs typeface="Nirmala UI Semilight" panose="020B04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Please fill each row out on the "Facility ABX Data" tab for any patient who is started on antibiotics for an infection.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If the same patient was started on more than one antibiotic for the same infection, record each antibiotic on a separate row.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Every time an antibiotic is stopped and restarted, start that antibiotic again on a new row.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Ideally the information needed to complete this form will be obtained from the 24 hour report and chart review.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Use drop down choices as much as possible.  If your choice is not listed on the drop down menu, then type in your response.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mn-lt"/>
              <a:ea typeface="+mn-ea"/>
              <a:cs typeface="+mn-cs"/>
            </a:rPr>
            <a:t>•      Any columns not highlighted or from "O" to "AB" may be hidden if the data is not going to be currently tracked.  This may help reduce the size of the tool and eliminate unwanted columns.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Yellow Highlighted columns are used for calculations, do not hide these columns if reducing size of data collection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FFFF00"/>
              </a:solidFill>
              <a:effectLst/>
              <a:uLnTx/>
              <a:uFillTx/>
              <a:latin typeface="Nirmala UI Semilight" panose="020B0402040204020203" pitchFamily="34" charset="0"/>
              <a:ea typeface="+mn-ea"/>
              <a:cs typeface="Nirmala UI Semilight" panose="020B0402040204020203" pitchFamily="34" charset="0"/>
            </a:rPr>
            <a:t>Manually enter Patient Days Present data on the  second tab  in order to calculate  ABX Rate, DOT Rate and ABX by Prescriber</a:t>
          </a:r>
          <a:endParaRPr kumimoji="0" lang="en-US" sz="9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oneCellAnchor>
  <xdr:oneCellAnchor>
    <xdr:from>
      <xdr:col>1</xdr:col>
      <xdr:colOff>228600</xdr:colOff>
      <xdr:row>22</xdr:row>
      <xdr:rowOff>166256</xdr:rowOff>
    </xdr:from>
    <xdr:ext cx="5895975" cy="326274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38200" y="4357256"/>
          <a:ext cx="5895975" cy="3262744"/>
        </a:xfrm>
        <a:prstGeom prst="rect">
          <a:avLst/>
        </a:prstGeom>
        <a:solidFill>
          <a:schemeClr val="accent1">
            <a:lumMod val="60000"/>
            <a:lumOff val="40000"/>
          </a:schemeClr>
        </a:solidFill>
        <a:ln w="19050">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lumMod val="50000"/>
                </a:schemeClr>
              </a:solidFill>
              <a:effectLst/>
              <a:uLnTx/>
              <a:uFillTx/>
              <a:latin typeface="Nirmala UI Semilight" panose="020B0402040204020203" pitchFamily="34" charset="0"/>
              <a:ea typeface="+mn-ea"/>
              <a:cs typeface="Nirmala UI Semilight" panose="020B0402040204020203" pitchFamily="34" charset="0"/>
            </a:rPr>
            <a:t>Instructions for updating selections for "Drop Down Selections":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chemeClr val="accent1">
                <a:lumMod val="50000"/>
              </a:schemeClr>
            </a:solidFill>
            <a:effectLst/>
            <a:uLnTx/>
            <a:uFillTx/>
            <a:latin typeface="Nirmala UI Semilight" panose="020B0402040204020203" pitchFamily="34" charset="0"/>
            <a:ea typeface="+mn-ea"/>
            <a:cs typeface="Nirmala UI Semilight" panose="020B04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(For any column on the "Facility ABX Data" tab that has a drop-down menu 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Go to Drop Down Selections " tab (columns are in same order as on the "Facility ABX data" tab)</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     To add additional selections:  click on next available blank cell under the desired column heading and enter new selection- the box indicated the number of available fields for that column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     To delete or edit current selections:  highlight cell  in list and type in new selection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mn-lt"/>
              <a:ea typeface="+mn-ea"/>
              <a:cs typeface="+mn-cs"/>
            </a:rPr>
            <a:t>•     New selections should automatically appear in  drop down menus on "Facility ABX Data" tab</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mn-lt"/>
              <a:ea typeface="+mn-ea"/>
              <a:cs typeface="+mn-cs"/>
            </a:rPr>
            <a:t>•     Columns filled in grey align with NHSN definitions- do not recommend changing these selections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 lastClr="FFFF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FFFF00"/>
              </a:solidFill>
              <a:effectLst/>
              <a:uLnTx/>
              <a:uFillTx/>
              <a:latin typeface="Nirmala UI Semilight" panose="020B0402040204020203" pitchFamily="34" charset="0"/>
              <a:ea typeface="+mn-ea"/>
              <a:cs typeface="Nirmala UI Semilight" panose="020B0402040204020203" pitchFamily="34" charset="0"/>
            </a:rPr>
            <a:t>Use drop down choices as much as possible.  If your choice is not listed on the drop down menu,  type in your response or add it to the list on the "Drop-Down Selections"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6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oneCellAnchor>
  <xdr:twoCellAnchor>
    <xdr:from>
      <xdr:col>12</xdr:col>
      <xdr:colOff>571500</xdr:colOff>
      <xdr:row>21</xdr:row>
      <xdr:rowOff>16453</xdr:rowOff>
    </xdr:from>
    <xdr:to>
      <xdr:col>17</xdr:col>
      <xdr:colOff>372341</xdr:colOff>
      <xdr:row>33</xdr:row>
      <xdr:rowOff>1</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886700" y="4016953"/>
          <a:ext cx="2848841" cy="2269548"/>
        </a:xfrm>
        <a:prstGeom prst="flowChartAlternateProcess">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ysClr val="windowText" lastClr="000000"/>
              </a:solidFill>
              <a:effectLst/>
              <a:latin typeface="Nirmala UI Semilight" panose="020B0402040204020203" pitchFamily="34" charset="0"/>
              <a:ea typeface="+mn-ea"/>
              <a:cs typeface="Nirmala UI Semilight" panose="020B0402040204020203" pitchFamily="34" charset="0"/>
            </a:rPr>
            <a:t>Definitions: </a:t>
          </a:r>
        </a:p>
        <a:p>
          <a:endParaRPr lang="en-US" sz="1050">
            <a:solidFill>
              <a:sysClr val="windowText" lastClr="000000"/>
            </a:solidFill>
            <a:effectLst/>
          </a:endParaRPr>
        </a:p>
        <a:p>
          <a:pPr algn="l"/>
          <a:r>
            <a:rPr lang="en-US" sz="1200" b="0" baseline="0">
              <a:solidFill>
                <a:sysClr val="windowText" lastClr="000000"/>
              </a:solidFill>
              <a:effectLst/>
              <a:latin typeface="+mn-lt"/>
              <a:ea typeface="+mn-ea"/>
              <a:cs typeface="+mn-cs"/>
            </a:rPr>
            <a:t>1) DOT = Days of Antibiotic Therapy </a:t>
          </a:r>
          <a:endParaRPr lang="en-US" sz="1200">
            <a:solidFill>
              <a:sysClr val="windowText" lastClr="000000"/>
            </a:solidFill>
            <a:effectLst/>
          </a:endParaRPr>
        </a:p>
        <a:p>
          <a:r>
            <a:rPr lang="en-US" sz="1200" b="0" baseline="0">
              <a:solidFill>
                <a:sysClr val="windowText" lastClr="000000"/>
              </a:solidFill>
              <a:effectLst/>
              <a:latin typeface="+mn-lt"/>
              <a:ea typeface="+mn-ea"/>
              <a:cs typeface="+mn-cs"/>
            </a:rPr>
            <a:t>2) F</a:t>
          </a:r>
          <a:r>
            <a:rPr lang="en-US" sz="1200" b="0">
              <a:solidFill>
                <a:sysClr val="windowText" lastClr="000000"/>
              </a:solidFill>
              <a:effectLst/>
              <a:latin typeface="+mn-lt"/>
              <a:ea typeface="+mn-ea"/>
              <a:cs typeface="+mn-cs"/>
            </a:rPr>
            <a:t>ever =  temp of 100 F, repeated &gt; 99F or &gt; 2 degrees above baseline</a:t>
          </a:r>
          <a:endParaRPr lang="en-US" sz="1200">
            <a:solidFill>
              <a:sysClr val="windowText" lastClr="000000"/>
            </a:solidFill>
            <a:effectLst/>
          </a:endParaRPr>
        </a:p>
        <a:p>
          <a:r>
            <a:rPr lang="en-US" sz="1200" b="0">
              <a:solidFill>
                <a:sysClr val="windowText" lastClr="000000"/>
              </a:solidFill>
              <a:effectLst/>
              <a:latin typeface="+mn-lt"/>
              <a:ea typeface="+mn-ea"/>
              <a:cs typeface="+mn-cs"/>
            </a:rPr>
            <a:t>3) Urinary tract</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symptoms</a:t>
          </a:r>
          <a:r>
            <a:rPr lang="en-US" sz="1200" b="0" baseline="0">
              <a:solidFill>
                <a:sysClr val="windowText" lastClr="000000"/>
              </a:solidFill>
              <a:effectLst/>
              <a:latin typeface="+mn-lt"/>
              <a:ea typeface="+mn-ea"/>
              <a:cs typeface="+mn-cs"/>
            </a:rPr>
            <a:t> = dysuria, new onset incontinence, new onset frequency, urgency, suprapubic pain, gross hematuria, and costovertebral (CVA) pain or tenderness</a:t>
          </a:r>
          <a:endParaRPr lang="en-US" sz="1200" baseline="0">
            <a:solidFill>
              <a:sysClr val="windowText" lastClr="000000"/>
            </a:solidFill>
          </a:endParaRPr>
        </a:p>
        <a:p>
          <a:endParaRPr lang="en-US" sz="1100" baseline="0">
            <a:solidFill>
              <a:sysClr val="windowText" lastClr="000000"/>
            </a:solidFill>
          </a:endParaRPr>
        </a:p>
        <a:p>
          <a:endParaRPr lang="en-US" sz="1100">
            <a:solidFill>
              <a:sysClr val="windowText" lastClr="000000"/>
            </a:solidFill>
          </a:endParaRPr>
        </a:p>
      </xdr:txBody>
    </xdr:sp>
    <xdr:clientData/>
  </xdr:twoCellAnchor>
  <xdr:twoCellAnchor>
    <xdr:from>
      <xdr:col>0</xdr:col>
      <xdr:colOff>422563</xdr:colOff>
      <xdr:row>42</xdr:row>
      <xdr:rowOff>0</xdr:rowOff>
    </xdr:from>
    <xdr:to>
      <xdr:col>27</xdr:col>
      <xdr:colOff>0</xdr:colOff>
      <xdr:row>64</xdr:row>
      <xdr:rowOff>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22563" y="8001000"/>
          <a:ext cx="16036637" cy="4191000"/>
        </a:xfrm>
        <a:prstGeom prst="rect">
          <a:avLst/>
        </a:prstGeom>
        <a:solidFill>
          <a:srgbClr val="70AD47">
            <a:lumMod val="40000"/>
            <a:lumOff val="60000"/>
          </a:srgbClr>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Patient </a:t>
          </a:r>
          <a:r>
            <a:rPr kumimoji="0" lang="en-US" sz="1200" b="1" i="0" u="sng" strike="noStrike" kern="0" cap="none" spc="0" normalizeH="0" baseline="0" noProof="0">
              <a:ln>
                <a:noFill/>
              </a:ln>
              <a:solidFill>
                <a:sysClr val="windowText" lastClr="000000"/>
              </a:solidFill>
              <a:effectLst/>
              <a:uLnTx/>
              <a:uFillTx/>
              <a:latin typeface="Calibri" panose="020F0502020204030204"/>
              <a:ea typeface="+mn-ea"/>
              <a:cs typeface="+mn-cs"/>
            </a:rPr>
            <a:t>without</a:t>
          </a: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 indwelling catheter:</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*Acute dysuria or acute pain, swelling or tenderness o the testes, epididymis, or prostate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OR</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*Fever or leukocytosis (&gt;14,000 </a:t>
          </a:r>
          <a:r>
            <a:rPr kumimoji="0" lang="el-GR" sz="1200" b="0" i="0" u="none" strike="noStrike" kern="0" cap="none" spc="0" normalizeH="0" baseline="0" noProof="0">
              <a:ln>
                <a:noFill/>
              </a:ln>
              <a:solidFill>
                <a:sysClr val="windowText" lastClr="000000"/>
              </a:solidFill>
              <a:effectLst/>
              <a:uLnTx/>
              <a:uFillTx/>
              <a:latin typeface="Calibri" panose="020F0502020204030204"/>
              <a:ea typeface="+mn-ea"/>
              <a:cs typeface="+mn-cs"/>
            </a:rPr>
            <a:t>μ</a:t>
          </a: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L) and at least </a:t>
          </a:r>
          <a:r>
            <a:rPr kumimoji="0" lang="en-US" sz="1200" b="0" i="0" u="sng" strike="noStrike" kern="0" cap="none" spc="0" normalizeH="0" baseline="0" noProof="0">
              <a:ln>
                <a:noFill/>
              </a:ln>
              <a:solidFill>
                <a:sysClr val="windowText" lastClr="000000"/>
              </a:solidFill>
              <a:effectLst/>
              <a:uLnTx/>
              <a:uFillTx/>
              <a:latin typeface="Calibri" panose="020F0502020204030204"/>
              <a:ea typeface="+mn-ea"/>
              <a:cs typeface="+mn-cs"/>
            </a:rPr>
            <a:t>one</a:t>
          </a: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of the symptoms below (new or increased)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*Acute costovertbral angle (CVA) pain or tenderness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*Suprapubic pain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*Gross hematuria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*Urinary incontinence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*Urgency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*Frequency   </a:t>
          </a: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OR</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*If no fever, at least </a:t>
          </a:r>
          <a:r>
            <a:rPr kumimoji="0" lang="en-US" sz="1200" b="0" i="0" u="sng" strike="noStrike" kern="0" cap="none" spc="0" normalizeH="0" baseline="0" noProof="0">
              <a:ln>
                <a:noFill/>
              </a:ln>
              <a:solidFill>
                <a:sysClr val="windowText" lastClr="000000"/>
              </a:solidFill>
              <a:effectLst/>
              <a:uLnTx/>
              <a:uFillTx/>
              <a:latin typeface="Calibri" panose="020F0502020204030204"/>
              <a:ea typeface="+mn-ea"/>
              <a:cs typeface="+mn-cs"/>
            </a:rPr>
            <a:t>two</a:t>
          </a: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of the   symptoms below (new or increased):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*Urgency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*Frequency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*Suprapubic pain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*Gross hematuria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*Urinary incontinence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381860</xdr:colOff>
      <xdr:row>42</xdr:row>
      <xdr:rowOff>79043</xdr:rowOff>
    </xdr:from>
    <xdr:ext cx="5714139" cy="311728"/>
    <xdr:sp macro="" textlink="">
      <xdr:nvSpPr>
        <xdr:cNvPr id="15" name="TextBox 14">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5258660" y="8080043"/>
          <a:ext cx="5714139" cy="311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solidFill>
                <a:schemeClr val="accent4">
                  <a:lumMod val="75000"/>
                </a:schemeClr>
              </a:solidFill>
              <a:effectLst/>
              <a:latin typeface="+mn-lt"/>
              <a:ea typeface="+mn-ea"/>
              <a:cs typeface="+mn-cs"/>
            </a:rPr>
            <a:t>UTI Assessment (revised Mcgeer criteria) OR</a:t>
          </a:r>
          <a:r>
            <a:rPr lang="en-US" sz="1400" b="1" u="sng" baseline="0">
              <a:solidFill>
                <a:schemeClr val="accent4">
                  <a:lumMod val="75000"/>
                </a:schemeClr>
              </a:solidFill>
              <a:effectLst/>
              <a:latin typeface="+mn-lt"/>
              <a:ea typeface="+mn-ea"/>
              <a:cs typeface="+mn-cs"/>
            </a:rPr>
            <a:t> click here for NHSN criteria </a:t>
          </a:r>
          <a:endParaRPr lang="en-US" sz="1400">
            <a:solidFill>
              <a:schemeClr val="accent4">
                <a:lumMod val="75000"/>
              </a:schemeClr>
            </a:solidFill>
            <a:effectLst/>
          </a:endParaRPr>
        </a:p>
        <a:p>
          <a:endParaRPr lang="en-US" sz="1400">
            <a:solidFill>
              <a:schemeClr val="accent4">
                <a:lumMod val="75000"/>
              </a:schemeClr>
            </a:solidFill>
          </a:endParaRPr>
        </a:p>
      </xdr:txBody>
    </xdr:sp>
    <xdr:clientData/>
  </xdr:oneCellAnchor>
  <xdr:twoCellAnchor>
    <xdr:from>
      <xdr:col>10</xdr:col>
      <xdr:colOff>400546</xdr:colOff>
      <xdr:row>45</xdr:row>
      <xdr:rowOff>0</xdr:rowOff>
    </xdr:from>
    <xdr:to>
      <xdr:col>16</xdr:col>
      <xdr:colOff>0</xdr:colOff>
      <xdr:row>62</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496546" y="8572500"/>
          <a:ext cx="3257054" cy="323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t>Patient </a:t>
          </a:r>
          <a:r>
            <a:rPr lang="en-US" sz="1200" b="1" u="sng" baseline="0"/>
            <a:t>with</a:t>
          </a:r>
          <a:r>
            <a:rPr lang="en-US" sz="1200" b="1" u="none" baseline="0"/>
            <a:t> </a:t>
          </a:r>
          <a:r>
            <a:rPr lang="en-US" sz="1200" b="1" baseline="0"/>
            <a:t>indwelling catheter:</a:t>
          </a:r>
        </a:p>
        <a:p>
          <a:r>
            <a:rPr lang="en-US" sz="1200" b="1" baseline="0"/>
            <a:t>   </a:t>
          </a:r>
          <a:r>
            <a:rPr lang="en-US" sz="1200" b="0" baseline="0"/>
            <a:t>At least one of the symptoms listed below:</a:t>
          </a:r>
        </a:p>
        <a:p>
          <a:r>
            <a:rPr lang="en-US" sz="1200" b="0" baseline="0"/>
            <a:t>        *Fever, rigors or new-onset hyptension, with </a:t>
          </a:r>
        </a:p>
        <a:p>
          <a:r>
            <a:rPr lang="en-US" sz="1200" b="0" baseline="0"/>
            <a:t>          no alternate site of infection</a:t>
          </a:r>
        </a:p>
        <a:p>
          <a:r>
            <a:rPr lang="en-US" sz="1200" b="0" baseline="0"/>
            <a:t>        *Acute change in mental status or acute  </a:t>
          </a:r>
        </a:p>
        <a:p>
          <a:r>
            <a:rPr lang="en-US" sz="1200" b="0" baseline="0"/>
            <a:t>          functional decline, with no alternate diagnsos </a:t>
          </a:r>
        </a:p>
        <a:p>
          <a:r>
            <a:rPr lang="en-US" sz="1200" b="0" baseline="0"/>
            <a:t>          AND leukocytosis</a:t>
          </a:r>
        </a:p>
        <a:p>
          <a:r>
            <a:rPr lang="en-US" sz="1200" b="0" baseline="0"/>
            <a:t>        *New-onset suprapubic pain or CVA pain or </a:t>
          </a:r>
        </a:p>
        <a:p>
          <a:r>
            <a:rPr lang="en-US" sz="1200" b="0" baseline="0"/>
            <a:t>          tenderness</a:t>
          </a:r>
        </a:p>
        <a:p>
          <a:r>
            <a:rPr lang="en-US" sz="1200" b="0" baseline="0"/>
            <a:t>        *Purulent discharge from around the catheter </a:t>
          </a:r>
        </a:p>
        <a:p>
          <a:r>
            <a:rPr lang="en-US" sz="1200" b="0" baseline="0"/>
            <a:t>          or acute pain, swelling or tenderness of the </a:t>
          </a:r>
        </a:p>
        <a:p>
          <a:r>
            <a:rPr lang="en-US" sz="1200" b="0" baseline="0"/>
            <a:t>          testes, </a:t>
          </a:r>
          <a:r>
            <a:rPr lang="en-US" sz="1200" b="0" baseline="0">
              <a:solidFill>
                <a:schemeClr val="dk1"/>
              </a:solidFill>
              <a:effectLst/>
              <a:latin typeface="+mn-lt"/>
              <a:ea typeface="+mn-ea"/>
              <a:cs typeface="+mn-cs"/>
            </a:rPr>
            <a:t>epididymis, or prostate   </a:t>
          </a:r>
          <a:endParaRPr lang="en-US" sz="1200" b="0" baseline="0"/>
        </a:p>
        <a:p>
          <a:r>
            <a:rPr lang="en-US" sz="1200" b="0" baseline="0"/>
            <a:t>        </a:t>
          </a:r>
          <a:endParaRPr lang="en-US" sz="2000" b="0" baseline="0"/>
        </a:p>
      </xdr:txBody>
    </xdr:sp>
    <xdr:clientData/>
  </xdr:twoCellAnchor>
  <xdr:twoCellAnchor>
    <xdr:from>
      <xdr:col>20</xdr:col>
      <xdr:colOff>0</xdr:colOff>
      <xdr:row>42</xdr:row>
      <xdr:rowOff>46759</xdr:rowOff>
    </xdr:from>
    <xdr:to>
      <xdr:col>25</xdr:col>
      <xdr:colOff>0</xdr:colOff>
      <xdr:row>44</xdr:row>
      <xdr:rowOff>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2192000" y="8047759"/>
          <a:ext cx="3048000" cy="334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UTI Culture</a:t>
          </a:r>
          <a:r>
            <a:rPr lang="en-US" sz="1600" b="1" u="sng" baseline="0"/>
            <a:t> Criteria</a:t>
          </a:r>
          <a:endParaRPr lang="en-US" sz="1600" b="1" u="sng"/>
        </a:p>
      </xdr:txBody>
    </xdr:sp>
    <xdr:clientData/>
  </xdr:twoCellAnchor>
  <xdr:twoCellAnchor>
    <xdr:from>
      <xdr:col>20</xdr:col>
      <xdr:colOff>0</xdr:colOff>
      <xdr:row>44</xdr:row>
      <xdr:rowOff>171450</xdr:rowOff>
    </xdr:from>
    <xdr:to>
      <xdr:col>25</xdr:col>
      <xdr:colOff>353288</xdr:colOff>
      <xdr:row>63</xdr:row>
      <xdr:rowOff>0</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2192000" y="8553450"/>
          <a:ext cx="3401288" cy="344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0" i="0" u="none" strike="noStrike">
              <a:solidFill>
                <a:schemeClr val="dk1"/>
              </a:solidFill>
              <a:effectLst/>
              <a:latin typeface="+mn-lt"/>
              <a:ea typeface="+mn-ea"/>
              <a:cs typeface="+mn-cs"/>
            </a:rPr>
            <a:t>1) Specimen collected from clean catch voided urine and positive</a:t>
          </a:r>
          <a:r>
            <a:rPr lang="en-US" sz="1200"/>
            <a:t> </a:t>
          </a:r>
          <a:r>
            <a:rPr lang="en-US" sz="1200" b="0" i="0" u="none" strike="noStrike">
              <a:solidFill>
                <a:schemeClr val="dk1"/>
              </a:solidFill>
              <a:effectLst/>
              <a:latin typeface="+mn-lt"/>
              <a:ea typeface="+mn-ea"/>
              <a:cs typeface="+mn-cs"/>
            </a:rPr>
            <a:t> culture with no more than 2 species of microorganisms, at least</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one of which is a bacterium of ≥10</a:t>
          </a:r>
          <a:r>
            <a:rPr lang="en-US" sz="1200" b="0" i="0" u="none" strike="noStrike" baseline="30000">
              <a:solidFill>
                <a:schemeClr val="dk1"/>
              </a:solidFill>
              <a:effectLst/>
              <a:latin typeface="+mn-lt"/>
              <a:ea typeface="+mn-ea"/>
              <a:cs typeface="+mn-cs"/>
            </a:rPr>
            <a:t>5 </a:t>
          </a:r>
          <a:r>
            <a:rPr lang="en-US" sz="1200" b="0" i="0" u="none" strike="noStrike">
              <a:solidFill>
                <a:schemeClr val="dk1"/>
              </a:solidFill>
              <a:effectLst/>
              <a:latin typeface="+mn-lt"/>
              <a:ea typeface="+mn-ea"/>
              <a:cs typeface="+mn-cs"/>
            </a:rPr>
            <a:t>CFU/m    </a:t>
          </a:r>
        </a:p>
        <a:p>
          <a:pPr algn="l"/>
          <a:r>
            <a:rPr lang="en-US" sz="1200" b="1" i="0" u="none" strike="noStrike">
              <a:solidFill>
                <a:schemeClr val="dk1"/>
              </a:solidFill>
              <a:effectLst/>
              <a:latin typeface="+mn-lt"/>
              <a:ea typeface="+mn-ea"/>
              <a:cs typeface="+mn-cs"/>
            </a:rPr>
            <a:t>OR</a:t>
          </a:r>
          <a:r>
            <a:rPr lang="en-US" sz="1200" b="1"/>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pPr algn="l"/>
          <a:r>
            <a:rPr lang="en-US" sz="1200" b="0" i="0" u="none" strike="noStrike">
              <a:solidFill>
                <a:schemeClr val="dk1"/>
              </a:solidFill>
              <a:effectLst/>
              <a:latin typeface="+mn-lt"/>
              <a:ea typeface="+mn-ea"/>
              <a:cs typeface="+mn-cs"/>
            </a:rPr>
            <a:t> 2) Specimen collected from in/out straight  catheter and positive </a:t>
          </a:r>
          <a:r>
            <a:rPr lang="en-US" sz="1200"/>
            <a:t> </a:t>
          </a:r>
          <a:r>
            <a:rPr lang="en-US" sz="1200" b="0" i="0" u="none" strike="noStrike">
              <a:solidFill>
                <a:schemeClr val="dk1"/>
              </a:solidFill>
              <a:effectLst/>
              <a:latin typeface="+mn-lt"/>
              <a:ea typeface="+mn-ea"/>
              <a:cs typeface="+mn-cs"/>
            </a:rPr>
            <a:t>culture with any number of microorganism, at least one of which is a bacterium of ≥10</a:t>
          </a:r>
          <a:r>
            <a:rPr lang="en-US" sz="1200" b="0" i="0" u="none" strike="noStrike" baseline="30000">
              <a:solidFill>
                <a:schemeClr val="dk1"/>
              </a:solidFill>
              <a:effectLst/>
              <a:latin typeface="+mn-lt"/>
              <a:ea typeface="+mn-ea"/>
              <a:cs typeface="+mn-cs"/>
            </a:rPr>
            <a:t>2</a:t>
          </a:r>
          <a:r>
            <a:rPr lang="en-US" sz="1200" b="0" i="0" u="none" strike="noStrike">
              <a:solidFill>
                <a:schemeClr val="dk1"/>
              </a:solidFill>
              <a:effectLst/>
              <a:latin typeface="+mn-lt"/>
              <a:ea typeface="+mn-ea"/>
              <a:cs typeface="+mn-cs"/>
            </a:rPr>
            <a:t> CFU/m</a:t>
          </a:r>
          <a:r>
            <a:rPr lang="en-US" sz="1200"/>
            <a:t> </a:t>
          </a:r>
        </a:p>
        <a:p>
          <a:pPr algn="l"/>
          <a:r>
            <a:rPr lang="en-US" sz="1200" b="1"/>
            <a:t>OR</a:t>
          </a:r>
        </a:p>
        <a:p>
          <a:pPr algn="l"/>
          <a:r>
            <a:rPr lang="en-US" sz="1200" b="0"/>
            <a:t>3) Specimen collected</a:t>
          </a:r>
          <a:r>
            <a:rPr lang="en-US" sz="1200" b="0" baseline="0"/>
            <a:t> from an indwelling catheter* and positive culture with </a:t>
          </a:r>
          <a:r>
            <a:rPr lang="en-US" sz="1200" b="0" i="0">
              <a:solidFill>
                <a:schemeClr val="dk1"/>
              </a:solidFill>
              <a:effectLst/>
              <a:latin typeface="+mn-lt"/>
              <a:ea typeface="+mn-ea"/>
              <a:cs typeface="+mn-cs"/>
            </a:rPr>
            <a:t>≥10</a:t>
          </a:r>
          <a:r>
            <a:rPr lang="en-US" sz="1200" b="0" i="0" baseline="30000">
              <a:solidFill>
                <a:schemeClr val="dk1"/>
              </a:solidFill>
              <a:effectLst/>
              <a:latin typeface="+mn-lt"/>
              <a:ea typeface="+mn-ea"/>
              <a:cs typeface="+mn-cs"/>
            </a:rPr>
            <a:t>5 </a:t>
          </a:r>
          <a:r>
            <a:rPr lang="en-US" sz="1200" b="0" i="0">
              <a:solidFill>
                <a:schemeClr val="dk1"/>
              </a:solidFill>
              <a:effectLst/>
              <a:latin typeface="+mn-lt"/>
              <a:ea typeface="+mn-ea"/>
              <a:cs typeface="+mn-cs"/>
            </a:rPr>
            <a:t>CFU/m of any  microorganism   </a:t>
          </a:r>
        </a:p>
        <a:p>
          <a:pPr algn="l"/>
          <a:endParaRPr lang="en-US" sz="1200" b="0" i="0">
            <a:solidFill>
              <a:schemeClr val="dk1"/>
            </a:solidFill>
            <a:effectLst/>
            <a:latin typeface="+mn-lt"/>
            <a:ea typeface="+mn-ea"/>
            <a:cs typeface="+mn-cs"/>
          </a:endParaRPr>
        </a:p>
        <a:p>
          <a:pPr algn="l"/>
          <a:r>
            <a:rPr lang="en-US" sz="1200" b="0" i="0">
              <a:solidFill>
                <a:schemeClr val="dk1"/>
              </a:solidFill>
              <a:effectLst/>
              <a:latin typeface="+mn-lt"/>
              <a:ea typeface="+mn-ea"/>
              <a:cs typeface="+mn-cs"/>
            </a:rPr>
            <a:t>*If catheter has been in place for &gt;2 weeks, change catheter before obtaining</a:t>
          </a:r>
          <a:r>
            <a:rPr lang="en-US" sz="1200" b="0" i="0" baseline="0">
              <a:solidFill>
                <a:schemeClr val="dk1"/>
              </a:solidFill>
              <a:effectLst/>
              <a:latin typeface="+mn-lt"/>
              <a:ea typeface="+mn-ea"/>
              <a:cs typeface="+mn-cs"/>
            </a:rPr>
            <a:t> urine sample</a:t>
          </a:r>
          <a:r>
            <a:rPr lang="en-US" sz="1200" b="0" i="0">
              <a:solidFill>
                <a:schemeClr val="dk1"/>
              </a:solidFill>
              <a:effectLst/>
              <a:latin typeface="+mn-lt"/>
              <a:ea typeface="+mn-ea"/>
              <a:cs typeface="+mn-cs"/>
            </a:rPr>
            <a:t> </a:t>
          </a:r>
          <a:endParaRPr lang="en-US" sz="1200" b="0"/>
        </a:p>
      </xdr:txBody>
    </xdr:sp>
    <xdr:clientData/>
  </xdr:twoCellAnchor>
  <xdr:twoCellAnchor>
    <xdr:from>
      <xdr:col>10</xdr:col>
      <xdr:colOff>609599</xdr:colOff>
      <xdr:row>3</xdr:row>
      <xdr:rowOff>66675</xdr:rowOff>
    </xdr:from>
    <xdr:to>
      <xdr:col>17</xdr:col>
      <xdr:colOff>442911</xdr:colOff>
      <xdr:row>16</xdr:row>
      <xdr:rowOff>0</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6705599" y="638175"/>
          <a:ext cx="4100512" cy="2409825"/>
        </a:xfrm>
        <a:prstGeom prst="rect">
          <a:avLst/>
        </a:prstGeom>
        <a:solidFill>
          <a:srgbClr val="FDEC83"/>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chemeClr val="accent6">
                  <a:lumMod val="75000"/>
                </a:schemeClr>
              </a:solidFill>
              <a:latin typeface="Nirmala UI Semilight" panose="020B0402040204020203" pitchFamily="34" charset="0"/>
              <a:cs typeface="Nirmala UI Semilight" panose="020B0402040204020203" pitchFamily="34" charset="0"/>
            </a:rPr>
            <a:t>Instructions for "Days Present by Location":</a:t>
          </a:r>
        </a:p>
        <a:p>
          <a:pPr algn="l" rtl="0">
            <a:defRPr sz="1000"/>
          </a:pPr>
          <a:endParaRPr lang="en-US" sz="1200" b="1" i="0" u="none" strike="noStrike" baseline="0">
            <a:solidFill>
              <a:schemeClr val="accent6">
                <a:lumMod val="75000"/>
              </a:schemeClr>
            </a:solidFill>
            <a:latin typeface="Calibri"/>
            <a:cs typeface="Calibri"/>
          </a:endParaRPr>
        </a:p>
        <a:p>
          <a:pPr algn="l" rtl="0">
            <a:defRPr sz="1000"/>
          </a:pPr>
          <a:r>
            <a:rPr lang="en-US" sz="1200" b="0" i="0" u="none" strike="noStrike" baseline="0">
              <a:solidFill>
                <a:schemeClr val="accent6">
                  <a:lumMod val="75000"/>
                </a:schemeClr>
              </a:solidFill>
              <a:latin typeface="Calibri"/>
              <a:cs typeface="Calibri"/>
            </a:rPr>
            <a:t>For patient care location-specific analyses, days present is calculated as the </a:t>
          </a:r>
          <a:r>
            <a:rPr lang="en-US" sz="1200" b="1" i="0" u="none" strike="noStrike" baseline="0">
              <a:solidFill>
                <a:schemeClr val="accent6">
                  <a:lumMod val="75000"/>
                </a:schemeClr>
              </a:solidFill>
              <a:latin typeface="Calibri"/>
              <a:cs typeface="Calibri"/>
            </a:rPr>
            <a:t>number of patients who were present for any portion of each day of a calendar month in any patient care location</a:t>
          </a:r>
          <a:r>
            <a:rPr lang="en-US" sz="1200" b="0" i="0" u="none" strike="noStrike" baseline="0">
              <a:solidFill>
                <a:schemeClr val="accent6">
                  <a:lumMod val="75000"/>
                </a:schemeClr>
              </a:solidFill>
              <a:latin typeface="Calibri"/>
              <a:cs typeface="Calibri"/>
            </a:rPr>
            <a:t>.   </a:t>
          </a:r>
        </a:p>
        <a:p>
          <a:pPr algn="ctr" rtl="0">
            <a:defRPr sz="1000"/>
          </a:pPr>
          <a:endParaRPr lang="en-US" sz="1200" b="0" i="0" u="none" strike="noStrike" baseline="0">
            <a:solidFill>
              <a:schemeClr val="bg1"/>
            </a:solidFill>
            <a:latin typeface="Calibri"/>
            <a:cs typeface="Calibri"/>
          </a:endParaRPr>
        </a:p>
        <a:p>
          <a:pPr algn="l" rtl="0">
            <a:defRPr sz="1000"/>
          </a:pPr>
          <a:r>
            <a:rPr lang="en-US" sz="1200" b="1" i="1" u="none" strike="noStrike" baseline="0">
              <a:solidFill>
                <a:schemeClr val="accent6">
                  <a:lumMod val="50000"/>
                </a:schemeClr>
              </a:solidFill>
              <a:latin typeface="Nirmala UI Semilight" panose="020B0402040204020203" pitchFamily="34" charset="0"/>
              <a:cs typeface="Nirmala UI Semilight" panose="020B0402040204020203" pitchFamily="34" charset="0"/>
            </a:rPr>
            <a:t>Days Present per month will need to be manually added monthly on "Days Present by Location" tab.  Use daily census for each location to calculate monthly total.</a:t>
          </a:r>
        </a:p>
      </xdr:txBody>
    </xdr:sp>
    <xdr:clientData/>
  </xdr:twoCellAnchor>
  <xdr:twoCellAnchor>
    <xdr:from>
      <xdr:col>2</xdr:col>
      <xdr:colOff>592283</xdr:colOff>
      <xdr:row>42</xdr:row>
      <xdr:rowOff>79043</xdr:rowOff>
    </xdr:from>
    <xdr:to>
      <xdr:col>7</xdr:col>
      <xdr:colOff>0</xdr:colOff>
      <xdr:row>44</xdr:row>
      <xdr:rowOff>0</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811483" y="8080043"/>
          <a:ext cx="2455717" cy="301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t>UTI Symptom</a:t>
          </a:r>
          <a:r>
            <a:rPr lang="en-US" sz="1400" b="1" u="sng" baseline="0"/>
            <a:t> Criteria</a:t>
          </a:r>
          <a:endParaRPr lang="en-US" sz="1400" b="1" u="sng"/>
        </a:p>
      </xdr:txBody>
    </xdr:sp>
    <xdr:clientData/>
  </xdr:twoCellAnchor>
  <xdr:twoCellAnchor editAs="oneCell">
    <xdr:from>
      <xdr:col>1</xdr:col>
      <xdr:colOff>47625</xdr:colOff>
      <xdr:row>66</xdr:row>
      <xdr:rowOff>28576</xdr:rowOff>
    </xdr:from>
    <xdr:to>
      <xdr:col>5</xdr:col>
      <xdr:colOff>372233</xdr:colOff>
      <xdr:row>69</xdr:row>
      <xdr:rowOff>147828</xdr:rowOff>
    </xdr:to>
    <xdr:pic>
      <xdr:nvPicPr>
        <xdr:cNvPr id="14" name="Picture 13">
          <a:extLst>
            <a:ext uri="{FF2B5EF4-FFF2-40B4-BE49-F238E27FC236}">
              <a16:creationId xmlns:a16="http://schemas.microsoft.com/office/drawing/2014/main" id="{A618EE3F-82C4-4D96-837E-2C28754542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3382626"/>
          <a:ext cx="2763008" cy="690752"/>
        </a:xfrm>
        <a:prstGeom prst="rect">
          <a:avLst/>
        </a:prstGeom>
      </xdr:spPr>
    </xdr:pic>
    <xdr:clientData/>
  </xdr:twoCellAnchor>
  <xdr:twoCellAnchor editAs="oneCell">
    <xdr:from>
      <xdr:col>5</xdr:col>
      <xdr:colOff>561977</xdr:colOff>
      <xdr:row>66</xdr:row>
      <xdr:rowOff>152401</xdr:rowOff>
    </xdr:from>
    <xdr:to>
      <xdr:col>7</xdr:col>
      <xdr:colOff>209551</xdr:colOff>
      <xdr:row>69</xdr:row>
      <xdr:rowOff>12708</xdr:rowOff>
    </xdr:to>
    <xdr:pic>
      <xdr:nvPicPr>
        <xdr:cNvPr id="16" name="Picture 15">
          <a:extLst>
            <a:ext uri="{FF2B5EF4-FFF2-40B4-BE49-F238E27FC236}">
              <a16:creationId xmlns:a16="http://schemas.microsoft.com/office/drawing/2014/main" id="{CD4EF081-0820-4E13-9218-4599179CDB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09977" y="13506451"/>
          <a:ext cx="866774" cy="431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259773</xdr:colOff>
      <xdr:row>2</xdr:row>
      <xdr:rowOff>0</xdr:rowOff>
    </xdr:from>
    <xdr:to>
      <xdr:col>26</xdr:col>
      <xdr:colOff>4079</xdr:colOff>
      <xdr:row>2</xdr:row>
      <xdr:rowOff>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25908000" y="715859"/>
          <a:ext cx="4472170" cy="137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0" i="0" u="none" strike="noStrike">
              <a:solidFill>
                <a:schemeClr val="dk1"/>
              </a:solidFill>
              <a:effectLst/>
              <a:latin typeface="+mn-lt"/>
              <a:ea typeface="+mn-ea"/>
              <a:cs typeface="+mn-cs"/>
            </a:rPr>
            <a:t>1) Specimen collected from clean catch voided urine and positive</a:t>
          </a:r>
          <a:r>
            <a:rPr lang="en-US" sz="800"/>
            <a:t> </a:t>
          </a:r>
          <a:r>
            <a:rPr lang="en-US" sz="800" b="0" i="0" u="none" strike="noStrike">
              <a:solidFill>
                <a:schemeClr val="dk1"/>
              </a:solidFill>
              <a:effectLst/>
              <a:latin typeface="+mn-lt"/>
              <a:ea typeface="+mn-ea"/>
              <a:cs typeface="+mn-cs"/>
            </a:rPr>
            <a:t> culture with no more than 2 species of microorganisms, at least</a:t>
          </a:r>
          <a:r>
            <a:rPr lang="en-US" sz="800" b="0" i="0" u="none" strike="noStrike" baseline="0">
              <a:solidFill>
                <a:schemeClr val="dk1"/>
              </a:solidFill>
              <a:effectLst/>
              <a:latin typeface="+mn-lt"/>
              <a:ea typeface="+mn-ea"/>
              <a:cs typeface="+mn-cs"/>
            </a:rPr>
            <a:t> </a:t>
          </a:r>
          <a:r>
            <a:rPr lang="en-US" sz="800" b="0" i="0" u="none" strike="noStrike">
              <a:solidFill>
                <a:schemeClr val="dk1"/>
              </a:solidFill>
              <a:effectLst/>
              <a:latin typeface="+mn-lt"/>
              <a:ea typeface="+mn-ea"/>
              <a:cs typeface="+mn-cs"/>
            </a:rPr>
            <a:t>one of which is a bacterium of ≥10</a:t>
          </a:r>
          <a:r>
            <a:rPr lang="en-US" sz="800" b="0" i="0" u="none" strike="noStrike" baseline="30000">
              <a:solidFill>
                <a:schemeClr val="dk1"/>
              </a:solidFill>
              <a:effectLst/>
              <a:latin typeface="+mn-lt"/>
              <a:ea typeface="+mn-ea"/>
              <a:cs typeface="+mn-cs"/>
            </a:rPr>
            <a:t>5 </a:t>
          </a:r>
          <a:r>
            <a:rPr lang="en-US" sz="800" b="0" i="0" u="none" strike="noStrike">
              <a:solidFill>
                <a:schemeClr val="dk1"/>
              </a:solidFill>
              <a:effectLst/>
              <a:latin typeface="+mn-lt"/>
              <a:ea typeface="+mn-ea"/>
              <a:cs typeface="+mn-cs"/>
            </a:rPr>
            <a:t>CFU/m    </a:t>
          </a:r>
        </a:p>
        <a:p>
          <a:pPr algn="l"/>
          <a:r>
            <a:rPr lang="en-US" sz="800" b="1" i="0" u="none" strike="noStrike">
              <a:solidFill>
                <a:schemeClr val="dk1"/>
              </a:solidFill>
              <a:effectLst/>
              <a:latin typeface="+mn-lt"/>
              <a:ea typeface="+mn-ea"/>
              <a:cs typeface="+mn-cs"/>
            </a:rPr>
            <a:t>OR</a:t>
          </a:r>
          <a:r>
            <a:rPr lang="en-US" sz="800" b="1"/>
            <a:t> </a:t>
          </a:r>
          <a:r>
            <a:rPr lang="en-US" sz="800" b="1" i="0" u="none" strike="noStrike">
              <a:solidFill>
                <a:schemeClr val="dk1"/>
              </a:solidFill>
              <a:effectLst/>
              <a:latin typeface="+mn-lt"/>
              <a:ea typeface="+mn-ea"/>
              <a:cs typeface="+mn-cs"/>
            </a:rPr>
            <a:t> </a:t>
          </a:r>
          <a:r>
            <a:rPr lang="en-US" sz="800"/>
            <a:t> </a:t>
          </a:r>
          <a:r>
            <a:rPr lang="en-US" sz="800" b="0" i="0" u="none" strike="noStrike">
              <a:solidFill>
                <a:schemeClr val="dk1"/>
              </a:solidFill>
              <a:effectLst/>
              <a:latin typeface="+mn-lt"/>
              <a:ea typeface="+mn-ea"/>
              <a:cs typeface="+mn-cs"/>
            </a:rPr>
            <a:t> </a:t>
          </a:r>
          <a:r>
            <a:rPr lang="en-US" sz="800"/>
            <a:t> </a:t>
          </a:r>
          <a:r>
            <a:rPr lang="en-US" sz="800" b="0" i="0" u="none" strike="noStrike">
              <a:solidFill>
                <a:schemeClr val="dk1"/>
              </a:solidFill>
              <a:effectLst/>
              <a:latin typeface="+mn-lt"/>
              <a:ea typeface="+mn-ea"/>
              <a:cs typeface="+mn-cs"/>
            </a:rPr>
            <a:t> </a:t>
          </a:r>
          <a:r>
            <a:rPr lang="en-US" sz="800"/>
            <a:t> </a:t>
          </a:r>
          <a:r>
            <a:rPr lang="en-US" sz="800" b="0" i="0" u="none" strike="noStrike">
              <a:solidFill>
                <a:schemeClr val="dk1"/>
              </a:solidFill>
              <a:effectLst/>
              <a:latin typeface="+mn-lt"/>
              <a:ea typeface="+mn-ea"/>
              <a:cs typeface="+mn-cs"/>
            </a:rPr>
            <a:t> </a:t>
          </a:r>
          <a:r>
            <a:rPr lang="en-US" sz="800"/>
            <a:t> </a:t>
          </a:r>
        </a:p>
        <a:p>
          <a:pPr algn="l"/>
          <a:r>
            <a:rPr lang="en-US" sz="800" b="0" i="0" u="none" strike="noStrike">
              <a:solidFill>
                <a:schemeClr val="dk1"/>
              </a:solidFill>
              <a:effectLst/>
              <a:latin typeface="+mn-lt"/>
              <a:ea typeface="+mn-ea"/>
              <a:cs typeface="+mn-cs"/>
            </a:rPr>
            <a:t> 2) Specimen collected from in/out straight  catheter and positive </a:t>
          </a:r>
          <a:r>
            <a:rPr lang="en-US" sz="800"/>
            <a:t> </a:t>
          </a:r>
          <a:r>
            <a:rPr lang="en-US" sz="800" b="0" i="0" u="none" strike="noStrike">
              <a:solidFill>
                <a:schemeClr val="dk1"/>
              </a:solidFill>
              <a:effectLst/>
              <a:latin typeface="+mn-lt"/>
              <a:ea typeface="+mn-ea"/>
              <a:cs typeface="+mn-cs"/>
            </a:rPr>
            <a:t>culture with any number of microorganism, at least one of which is a bacterium of ≥10</a:t>
          </a:r>
          <a:r>
            <a:rPr lang="en-US" sz="800" b="0" i="0" u="none" strike="noStrike" baseline="30000">
              <a:solidFill>
                <a:schemeClr val="dk1"/>
              </a:solidFill>
              <a:effectLst/>
              <a:latin typeface="+mn-lt"/>
              <a:ea typeface="+mn-ea"/>
              <a:cs typeface="+mn-cs"/>
            </a:rPr>
            <a:t>2</a:t>
          </a:r>
          <a:r>
            <a:rPr lang="en-US" sz="800" b="0" i="0" u="none" strike="noStrike">
              <a:solidFill>
                <a:schemeClr val="dk1"/>
              </a:solidFill>
              <a:effectLst/>
              <a:latin typeface="+mn-lt"/>
              <a:ea typeface="+mn-ea"/>
              <a:cs typeface="+mn-cs"/>
            </a:rPr>
            <a:t> CFU/m</a:t>
          </a:r>
          <a:r>
            <a:rPr lang="en-US" sz="800"/>
            <a:t> </a:t>
          </a:r>
        </a:p>
        <a:p>
          <a:pPr algn="l"/>
          <a:r>
            <a:rPr lang="en-US" sz="800" b="1"/>
            <a:t>OR</a:t>
          </a:r>
        </a:p>
        <a:p>
          <a:pPr algn="l"/>
          <a:r>
            <a:rPr lang="en-US" sz="800" b="0"/>
            <a:t>3) Specimen collected</a:t>
          </a:r>
          <a:r>
            <a:rPr lang="en-US" sz="800" b="0" baseline="0"/>
            <a:t> from an indwelling catheter* and positive culture with </a:t>
          </a:r>
          <a:r>
            <a:rPr lang="en-US" sz="800" b="0" i="0">
              <a:solidFill>
                <a:schemeClr val="dk1"/>
              </a:solidFill>
              <a:effectLst/>
              <a:latin typeface="+mn-lt"/>
              <a:ea typeface="+mn-ea"/>
              <a:cs typeface="+mn-cs"/>
            </a:rPr>
            <a:t>≥10</a:t>
          </a:r>
          <a:r>
            <a:rPr lang="en-US" sz="800" b="0" i="0" baseline="30000">
              <a:solidFill>
                <a:schemeClr val="dk1"/>
              </a:solidFill>
              <a:effectLst/>
              <a:latin typeface="+mn-lt"/>
              <a:ea typeface="+mn-ea"/>
              <a:cs typeface="+mn-cs"/>
            </a:rPr>
            <a:t>5 </a:t>
          </a:r>
          <a:r>
            <a:rPr lang="en-US" sz="800" b="0" i="0">
              <a:solidFill>
                <a:schemeClr val="dk1"/>
              </a:solidFill>
              <a:effectLst/>
              <a:latin typeface="+mn-lt"/>
              <a:ea typeface="+mn-ea"/>
              <a:cs typeface="+mn-cs"/>
            </a:rPr>
            <a:t>CFU/m of any  microorganism   </a:t>
          </a:r>
        </a:p>
        <a:p>
          <a:pPr algn="l"/>
          <a:endParaRPr lang="en-US" sz="800" b="0" i="0">
            <a:solidFill>
              <a:schemeClr val="dk1"/>
            </a:solidFill>
            <a:effectLst/>
            <a:latin typeface="+mn-lt"/>
            <a:ea typeface="+mn-ea"/>
            <a:cs typeface="+mn-cs"/>
          </a:endParaRPr>
        </a:p>
        <a:p>
          <a:pPr algn="l"/>
          <a:r>
            <a:rPr lang="en-US" sz="800" b="0" i="0">
              <a:solidFill>
                <a:schemeClr val="dk1"/>
              </a:solidFill>
              <a:effectLst/>
              <a:latin typeface="+mn-lt"/>
              <a:ea typeface="+mn-ea"/>
              <a:cs typeface="+mn-cs"/>
            </a:rPr>
            <a:t>*If catheter has been in place for &gt;2 weeks, change catheter before obtaining</a:t>
          </a:r>
          <a:r>
            <a:rPr lang="en-US" sz="800" b="0" i="0" baseline="0">
              <a:solidFill>
                <a:schemeClr val="dk1"/>
              </a:solidFill>
              <a:effectLst/>
              <a:latin typeface="+mn-lt"/>
              <a:ea typeface="+mn-ea"/>
              <a:cs typeface="+mn-cs"/>
            </a:rPr>
            <a:t> urine sample</a:t>
          </a:r>
          <a:r>
            <a:rPr lang="en-US" sz="800" b="0" i="0">
              <a:solidFill>
                <a:schemeClr val="dk1"/>
              </a:solidFill>
              <a:effectLst/>
              <a:latin typeface="+mn-lt"/>
              <a:ea typeface="+mn-ea"/>
              <a:cs typeface="+mn-cs"/>
            </a:rPr>
            <a:t> </a:t>
          </a:r>
          <a:endParaRPr lang="en-US" sz="800" b="0"/>
        </a:p>
      </xdr:txBody>
    </xdr:sp>
    <xdr:clientData/>
  </xdr:twoCellAnchor>
  <xdr:twoCellAnchor>
    <xdr:from>
      <xdr:col>10</xdr:col>
      <xdr:colOff>597477</xdr:colOff>
      <xdr:row>0</xdr:row>
      <xdr:rowOff>112569</xdr:rowOff>
    </xdr:from>
    <xdr:to>
      <xdr:col>11</xdr:col>
      <xdr:colOff>839931</xdr:colOff>
      <xdr:row>1</xdr:row>
      <xdr:rowOff>103910</xdr:rowOff>
    </xdr:to>
    <mc:AlternateContent xmlns:mc="http://schemas.openxmlformats.org/markup-compatibility/2006">
      <mc:Choice xmlns:we="http://schemas.microsoft.com/office/webextensions/webextension/2010/11" Requires="we">
        <xdr:graphicFrame macro="">
          <xdr:nvGraphicFramePr>
            <xdr:cNvPr id="7" name="Add-in 6" title="Mini Calendar and Date Picker">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7" name="Add-in 6" title="Mini Calendar and Date Picker">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1</xdr:col>
      <xdr:colOff>2130136</xdr:colOff>
      <xdr:row>0</xdr:row>
      <xdr:rowOff>138548</xdr:rowOff>
    </xdr:from>
    <xdr:to>
      <xdr:col>3</xdr:col>
      <xdr:colOff>60613</xdr:colOff>
      <xdr:row>1</xdr:row>
      <xdr:rowOff>95252</xdr:rowOff>
    </xdr:to>
    <mc:AlternateContent xmlns:mc="http://schemas.openxmlformats.org/markup-compatibility/2006">
      <mc:Choice xmlns:we="http://schemas.microsoft.com/office/webextensions/webextension/2010/11" Requires="we">
        <xdr:graphicFrame macro="">
          <xdr:nvGraphicFramePr>
            <xdr:cNvPr id="6" name="Add-in 5" title="Mini Calendar and Date Picker">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6" name="Add-in 5" title="Mini Calendar and Date Picker">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twoCellAnchor>
    <xdr:from>
      <xdr:col>5</xdr:col>
      <xdr:colOff>480580</xdr:colOff>
      <xdr:row>0</xdr:row>
      <xdr:rowOff>86592</xdr:rowOff>
    </xdr:from>
    <xdr:to>
      <xdr:col>6</xdr:col>
      <xdr:colOff>766330</xdr:colOff>
      <xdr:row>1</xdr:row>
      <xdr:rowOff>86591</xdr:rowOff>
    </xdr:to>
    <mc:AlternateContent xmlns:mc="http://schemas.openxmlformats.org/markup-compatibility/2006">
      <mc:Choice xmlns:we="http://schemas.microsoft.com/office/webextensions/webextension/2010/11" Requires="we">
        <xdr:graphicFrame macro="">
          <xdr:nvGraphicFramePr>
            <xdr:cNvPr id="15" name="Add-in 14" title="Mini Calendar and Date Picker">
              <a:extLst>
                <a:ext uri="{FF2B5EF4-FFF2-40B4-BE49-F238E27FC236}">
                  <a16:creationId xmlns:a16="http://schemas.microsoft.com/office/drawing/2014/main" id="{00000000-0008-0000-0100-00000F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5"/>
            </a:graphicData>
          </a:graphic>
        </xdr:graphicFrame>
      </mc:Choice>
      <mc:Fallback>
        <xdr:pic>
          <xdr:nvPicPr>
            <xdr:cNvPr id="15" name="Add-in 14" title="Mini Calendar and Date Picker">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6"/>
            <a:stretch>
              <a:fillRect/>
            </a:stretch>
          </xdr:blipFill>
          <xdr:spPr>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109538</xdr:colOff>
      <xdr:row>0</xdr:row>
      <xdr:rowOff>771524</xdr:rowOff>
    </xdr:from>
    <xdr:to>
      <xdr:col>10</xdr:col>
      <xdr:colOff>552450</xdr:colOff>
      <xdr:row>11</xdr:row>
      <xdr:rowOff>19050</xdr:rowOff>
    </xdr:to>
    <xdr:sp macro="" textlink="">
      <xdr:nvSpPr>
        <xdr:cNvPr id="7169" name="Text Box 1">
          <a:extLst>
            <a:ext uri="{FF2B5EF4-FFF2-40B4-BE49-F238E27FC236}">
              <a16:creationId xmlns:a16="http://schemas.microsoft.com/office/drawing/2014/main" id="{00000000-0008-0000-0200-0000011C0000}"/>
            </a:ext>
          </a:extLst>
        </xdr:cNvPr>
        <xdr:cNvSpPr txBox="1">
          <a:spLocks noChangeArrowheads="1"/>
        </xdr:cNvSpPr>
      </xdr:nvSpPr>
      <xdr:spPr bwMode="auto">
        <a:xfrm>
          <a:off x="6796088" y="771524"/>
          <a:ext cx="4100512" cy="2057401"/>
        </a:xfrm>
        <a:prstGeom prst="flowChartAlternateProcess">
          <a:avLst/>
        </a:prstGeom>
        <a:solidFill>
          <a:schemeClr val="accent4">
            <a:lumMod val="60000"/>
            <a:lumOff val="40000"/>
          </a:schemeClr>
        </a:solidFill>
        <a:ln w="9525">
          <a:solidFill>
            <a:srgbClr val="000000"/>
          </a:solidFill>
          <a:miter lim="800000"/>
          <a:headEnd/>
          <a:tailEnd/>
        </a:ln>
      </xdr:spPr>
      <xdr:txBody>
        <a:bodyPr vertOverflow="clip" wrap="square" lIns="27432" tIns="27432" rIns="0" bIns="0" anchor="ctr" upright="1"/>
        <a:lstStyle/>
        <a:p>
          <a:pPr algn="ctr" rtl="0">
            <a:defRPr sz="1000"/>
          </a:pPr>
          <a:r>
            <a:rPr lang="en-US" sz="1400" b="0" i="0" u="none" strike="noStrike" baseline="0">
              <a:solidFill>
                <a:schemeClr val="accent6">
                  <a:lumMod val="75000"/>
                </a:schemeClr>
              </a:solidFill>
              <a:latin typeface="Calibri"/>
              <a:cs typeface="Calibri"/>
            </a:rPr>
            <a:t>For patient care location-specific analyses, days present is calculated as the </a:t>
          </a:r>
          <a:r>
            <a:rPr lang="en-US" sz="1400" b="1" i="0" u="none" strike="noStrike" baseline="0">
              <a:solidFill>
                <a:schemeClr val="accent6">
                  <a:lumMod val="75000"/>
                </a:schemeClr>
              </a:solidFill>
              <a:latin typeface="Calibri"/>
              <a:cs typeface="Calibri"/>
            </a:rPr>
            <a:t>number of patients who were present for any portion of each day of a calendar month in any patient care location</a:t>
          </a:r>
          <a:r>
            <a:rPr lang="en-US" sz="1400" b="0" i="0" u="none" strike="noStrike" baseline="0">
              <a:solidFill>
                <a:schemeClr val="accent6">
                  <a:lumMod val="75000"/>
                </a:schemeClr>
              </a:solidFill>
              <a:latin typeface="Calibri"/>
              <a:cs typeface="Calibri"/>
            </a:rPr>
            <a:t>.   </a:t>
          </a:r>
        </a:p>
        <a:p>
          <a:pPr algn="ctr" rtl="0">
            <a:defRPr sz="1000"/>
          </a:pPr>
          <a:endParaRPr lang="en-US" sz="1400" b="0" i="0" u="none" strike="noStrike" baseline="0">
            <a:solidFill>
              <a:schemeClr val="accent6">
                <a:lumMod val="50000"/>
              </a:schemeClr>
            </a:solidFill>
            <a:latin typeface="Calibri"/>
            <a:cs typeface="Calibri"/>
          </a:endParaRPr>
        </a:p>
        <a:p>
          <a:pPr algn="ctr" rtl="0">
            <a:defRPr sz="1000"/>
          </a:pPr>
          <a:r>
            <a:rPr lang="en-US" sz="1400" b="1" i="1" u="none" strike="noStrike" baseline="0">
              <a:solidFill>
                <a:schemeClr val="accent6">
                  <a:lumMod val="50000"/>
                </a:schemeClr>
              </a:solidFill>
              <a:latin typeface="Calibri"/>
              <a:cs typeface="Calibri"/>
            </a:rPr>
            <a:t>Days Present per month will need to be manually added monthly.  Utilize daily census counts to calculate monthly totals for each location.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247649</xdr:colOff>
      <xdr:row>0</xdr:row>
      <xdr:rowOff>238125</xdr:rowOff>
    </xdr:from>
    <xdr:to>
      <xdr:col>11</xdr:col>
      <xdr:colOff>66674</xdr:colOff>
      <xdr:row>0</xdr:row>
      <xdr:rowOff>1066800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533649" y="238125"/>
          <a:ext cx="7724775" cy="8286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latin typeface="Nirmala UI Semilight" panose="020B0402040204020203" pitchFamily="34" charset="0"/>
              <a:cs typeface="Nirmala UI Semilight" panose="020B0402040204020203" pitchFamily="34" charset="0"/>
            </a:rPr>
            <a:t>To customize</a:t>
          </a:r>
          <a:r>
            <a:rPr lang="en-US" sz="1100" b="1" baseline="0">
              <a:solidFill>
                <a:schemeClr val="bg1"/>
              </a:solidFill>
              <a:latin typeface="Nirmala UI Semilight" panose="020B0402040204020203" pitchFamily="34" charset="0"/>
              <a:cs typeface="Nirmala UI Semilight" panose="020B0402040204020203" pitchFamily="34" charset="0"/>
            </a:rPr>
            <a:t> your drop down selections,  simply add items to any existing list (up to the number of items allowed within the box) or remove items from the list, or replace existing contents with your specific choices by dlicking on the cell and entering the new data or clearing the contents.  </a:t>
          </a:r>
          <a:r>
            <a:rPr lang="en-US" sz="1100" b="1" i="1" baseline="0">
              <a:solidFill>
                <a:schemeClr val="bg1"/>
              </a:solidFill>
              <a:latin typeface="Nirmala UI Semilight" panose="020B0402040204020203" pitchFamily="34" charset="0"/>
              <a:cs typeface="Nirmala UI Semilight" panose="020B0402040204020203" pitchFamily="34" charset="0"/>
            </a:rPr>
            <a:t>Remember to refresh all of your tables  and charts if you change your content.</a:t>
          </a:r>
          <a:endParaRPr lang="en-US" sz="1100" b="1" i="1">
            <a:solidFill>
              <a:schemeClr val="bg1"/>
            </a:solidFill>
            <a:latin typeface="Nirmala UI Semilight" panose="020B0402040204020203" pitchFamily="34" charset="0"/>
            <a:cs typeface="Nirmala UI Semilight" panose="020B04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15</xdr:row>
      <xdr:rowOff>19049</xdr:rowOff>
    </xdr:from>
    <xdr:to>
      <xdr:col>4</xdr:col>
      <xdr:colOff>1</xdr:colOff>
      <xdr:row>15</xdr:row>
      <xdr:rowOff>3705224</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9524</xdr:rowOff>
    </xdr:from>
    <xdr:to>
      <xdr:col>9</xdr:col>
      <xdr:colOff>19049</xdr:colOff>
      <xdr:row>15</xdr:row>
      <xdr:rowOff>3686175</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704849</xdr:colOff>
      <xdr:row>0</xdr:row>
      <xdr:rowOff>19050</xdr:rowOff>
    </xdr:from>
    <xdr:to>
      <xdr:col>5</xdr:col>
      <xdr:colOff>1666874</xdr:colOff>
      <xdr:row>0</xdr:row>
      <xdr:rowOff>1057539</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7496174" y="19050"/>
          <a:ext cx="2524125" cy="1038489"/>
        </a:xfrm>
        <a:prstGeom prst="flowChartAlternateProcess">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bg1"/>
              </a:solidFill>
            </a:rPr>
            <a:t>Do not enter any data in these</a:t>
          </a:r>
          <a:r>
            <a:rPr lang="en-US" sz="1050" baseline="0">
              <a:solidFill>
                <a:schemeClr val="bg1"/>
              </a:solidFill>
            </a:rPr>
            <a:t> green tables</a:t>
          </a:r>
          <a:r>
            <a:rPr lang="en-US" sz="1050">
              <a:solidFill>
                <a:schemeClr val="bg1"/>
              </a:solidFill>
            </a:rPr>
            <a:t>; if you</a:t>
          </a:r>
          <a:r>
            <a:rPr lang="en-US" sz="1050" baseline="0">
              <a:solidFill>
                <a:schemeClr val="bg1"/>
              </a:solidFill>
            </a:rPr>
            <a:t> have entered data in the Facility Template and Days Present tabs, the tables will be automatically populated.</a:t>
          </a:r>
          <a:endParaRPr lang="en-US" sz="1050">
            <a:solidFill>
              <a:schemeClr val="bg1"/>
            </a:solidFill>
          </a:endParaRPr>
        </a:p>
      </xdr:txBody>
    </xdr:sp>
    <xdr:clientData/>
  </xdr:twoCellAnchor>
  <xdr:twoCellAnchor>
    <xdr:from>
      <xdr:col>2</xdr:col>
      <xdr:colOff>1238250</xdr:colOff>
      <xdr:row>0</xdr:row>
      <xdr:rowOff>552450</xdr:rowOff>
    </xdr:from>
    <xdr:to>
      <xdr:col>3</xdr:col>
      <xdr:colOff>719137</xdr:colOff>
      <xdr:row>0</xdr:row>
      <xdr:rowOff>873669</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flipH="1">
          <a:off x="4357688" y="552450"/>
          <a:ext cx="981074" cy="321219"/>
        </a:xfrm>
        <a:prstGeom prst="straightConnector1">
          <a:avLst/>
        </a:prstGeom>
        <a:solidFill>
          <a:schemeClr val="accent2">
            <a:lumMod val="75000"/>
          </a:schemeClr>
        </a:solid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142873</xdr:colOff>
      <xdr:row>17</xdr:row>
      <xdr:rowOff>123825</xdr:rowOff>
    </xdr:from>
    <xdr:to>
      <xdr:col>4</xdr:col>
      <xdr:colOff>333373</xdr:colOff>
      <xdr:row>26</xdr:row>
      <xdr:rowOff>142873</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3762373" y="7696200"/>
          <a:ext cx="2809875" cy="1947861"/>
          <a:chOff x="7166442" y="214594"/>
          <a:chExt cx="2063806" cy="2352037"/>
        </a:xfrm>
      </xdr:grpSpPr>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7166442" y="214594"/>
            <a:ext cx="2063806"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chemeClr val="bg1"/>
                </a:solidFill>
              </a:rPr>
              <a:t>Click</a:t>
            </a:r>
            <a:r>
              <a:rPr lang="en-US" sz="105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a:stretch>
            <a:fillRect/>
          </a:stretch>
        </xdr:blipFill>
        <xdr:spPr>
          <a:xfrm>
            <a:off x="7359459" y="1370442"/>
            <a:ext cx="1790921" cy="1196189"/>
          </a:xfrm>
          <a:prstGeom prst="rect">
            <a:avLst/>
          </a:prstGeom>
          <a:ln>
            <a:noFill/>
          </a:ln>
          <a:effectLst>
            <a:outerShdw blurRad="292100" dist="139700" dir="2700000" algn="tl" rotWithShape="0">
              <a:srgbClr val="333333">
                <a:alpha val="65000"/>
              </a:srgbClr>
            </a:outerShdw>
          </a:effectLst>
        </xdr:spPr>
      </xdr:pic>
      <xdr:cxnSp macro="">
        <xdr:nvCxnSpPr>
          <xdr:cNvPr id="19" name="Straight Arrow Connector 18">
            <a:extLst>
              <a:ext uri="{FF2B5EF4-FFF2-40B4-BE49-F238E27FC236}">
                <a16:creationId xmlns:a16="http://schemas.microsoft.com/office/drawing/2014/main" id="{00000000-0008-0000-0400-000013000000}"/>
              </a:ext>
            </a:extLst>
          </xdr:cNvPr>
          <xdr:cNvCxnSpPr/>
        </xdr:nvCxnSpPr>
        <xdr:spPr>
          <a:xfrm flipH="1">
            <a:off x="8425599" y="2075103"/>
            <a:ext cx="739287" cy="288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1652586</xdr:colOff>
      <xdr:row>0</xdr:row>
      <xdr:rowOff>452438</xdr:rowOff>
    </xdr:from>
    <xdr:to>
      <xdr:col>6</xdr:col>
      <xdr:colOff>685799</xdr:colOff>
      <xdr:row>0</xdr:row>
      <xdr:rowOff>933451</xdr:rowOff>
    </xdr:to>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a:off x="10006011" y="452438"/>
          <a:ext cx="823913" cy="481013"/>
        </a:xfrm>
        <a:prstGeom prst="straightConnector1">
          <a:avLst/>
        </a:prstGeom>
        <a:solidFill>
          <a:schemeClr val="accent2">
            <a:lumMod val="75000"/>
          </a:schemeClr>
        </a:solid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19051</xdr:colOff>
      <xdr:row>15</xdr:row>
      <xdr:rowOff>19050</xdr:rowOff>
    </xdr:from>
    <xdr:to>
      <xdr:col>9</xdr:col>
      <xdr:colOff>19050</xdr:colOff>
      <xdr:row>15</xdr:row>
      <xdr:rowOff>3733800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1276350</xdr:colOff>
      <xdr:row>0</xdr:row>
      <xdr:rowOff>0</xdr:rowOff>
    </xdr:from>
    <xdr:to>
      <xdr:col>5</xdr:col>
      <xdr:colOff>1257300</xdr:colOff>
      <xdr:row>0</xdr:row>
      <xdr:rowOff>1124214</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3171825" y="0"/>
          <a:ext cx="3050381" cy="1124214"/>
          <a:chOff x="5081905" y="4381500"/>
          <a:chExt cx="3414395" cy="1114425"/>
        </a:xfrm>
        <a:solidFill>
          <a:schemeClr val="accent2">
            <a:lumMod val="75000"/>
          </a:schemeClr>
        </a:solidFill>
      </xdr:grpSpPr>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800725" y="4381500"/>
            <a:ext cx="2695575" cy="1114425"/>
          </a:xfrm>
          <a:prstGeom prst="flowChartAlternateProcess">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bg1"/>
                </a:solidFill>
              </a:rPr>
              <a:t>Do not enter any data in these</a:t>
            </a:r>
            <a:r>
              <a:rPr lang="en-US" sz="1050" baseline="0">
                <a:solidFill>
                  <a:schemeClr val="bg1"/>
                </a:solidFill>
              </a:rPr>
              <a:t> green tables</a:t>
            </a:r>
            <a:r>
              <a:rPr lang="en-US" sz="1050">
                <a:solidFill>
                  <a:schemeClr val="bg1"/>
                </a:solidFill>
              </a:rPr>
              <a:t>; if you</a:t>
            </a:r>
            <a:r>
              <a:rPr lang="en-US" sz="1050" baseline="0">
                <a:solidFill>
                  <a:schemeClr val="bg1"/>
                </a:solidFill>
              </a:rPr>
              <a:t> have entered data in the Facility Template and Days Present tabs, the tables will be automatically populated.</a:t>
            </a:r>
            <a:endParaRPr lang="en-US" sz="1050">
              <a:solidFill>
                <a:schemeClr val="bg1"/>
              </a:solidFill>
            </a:endParaRPr>
          </a:p>
        </xdr:txBody>
      </xdr:sp>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5081905" y="4919698"/>
            <a:ext cx="877383" cy="408418"/>
          </a:xfrm>
          <a:prstGeom prst="straightConnector1">
            <a:avLst/>
          </a:prstGeom>
          <a:grp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95250</xdr:colOff>
      <xdr:row>17</xdr:row>
      <xdr:rowOff>57152</xdr:rowOff>
    </xdr:from>
    <xdr:to>
      <xdr:col>4</xdr:col>
      <xdr:colOff>371472</xdr:colOff>
      <xdr:row>25</xdr:row>
      <xdr:rowOff>123825</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2905125" y="8165308"/>
          <a:ext cx="1943097" cy="1590673"/>
          <a:chOff x="7092204" y="214594"/>
          <a:chExt cx="2249397" cy="2410256"/>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7092204" y="214594"/>
            <a:ext cx="2249397"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Click</a:t>
            </a:r>
            <a:r>
              <a:rPr lang="en-US" sz="110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a:fillRect/>
          </a:stretch>
        </xdr:blipFill>
        <xdr:spPr>
          <a:xfrm>
            <a:off x="7426273" y="1428661"/>
            <a:ext cx="1790921" cy="1196189"/>
          </a:xfrm>
          <a:prstGeom prst="rect">
            <a:avLst/>
          </a:prstGeom>
          <a:ln>
            <a:noFill/>
          </a:ln>
          <a:effectLst>
            <a:outerShdw blurRad="292100" dist="139700" dir="2700000" algn="tl" rotWithShape="0">
              <a:srgbClr val="333333">
                <a:alpha val="65000"/>
              </a:srgbClr>
            </a:outerShdw>
          </a:effectLst>
        </xdr:spPr>
      </xdr:pic>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flipH="1">
            <a:off x="8425599" y="2075103"/>
            <a:ext cx="739287" cy="288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47625</xdr:colOff>
      <xdr:row>15</xdr:row>
      <xdr:rowOff>0</xdr:rowOff>
    </xdr:from>
    <xdr:to>
      <xdr:col>4</xdr:col>
      <xdr:colOff>1</xdr:colOff>
      <xdr:row>15</xdr:row>
      <xdr:rowOff>3667125</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1094803</xdr:colOff>
      <xdr:row>0</xdr:row>
      <xdr:rowOff>542925</xdr:rowOff>
    </xdr:from>
    <xdr:to>
      <xdr:col>6</xdr:col>
      <xdr:colOff>476250</xdr:colOff>
      <xdr:row>0</xdr:row>
      <xdr:rowOff>1019175</xdr:rowOff>
    </xdr:to>
    <xdr:cxnSp macro="">
      <xdr:nvCxnSpPr>
        <xdr:cNvPr id="21" name="Straight Arrow Connector 20">
          <a:extLst>
            <a:ext uri="{FF2B5EF4-FFF2-40B4-BE49-F238E27FC236}">
              <a16:creationId xmlns:a16="http://schemas.microsoft.com/office/drawing/2014/main" id="{00000000-0008-0000-0500-000015000000}"/>
            </a:ext>
          </a:extLst>
        </xdr:cNvPr>
        <xdr:cNvCxnSpPr/>
      </xdr:nvCxnSpPr>
      <xdr:spPr>
        <a:xfrm>
          <a:off x="6800278" y="542925"/>
          <a:ext cx="686372" cy="476250"/>
        </a:xfrm>
        <a:prstGeom prst="straightConnector1">
          <a:avLst/>
        </a:prstGeom>
        <a:solidFill>
          <a:schemeClr val="accent2">
            <a:lumMod val="75000"/>
          </a:schemeClr>
        </a:solid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390526</xdr:colOff>
      <xdr:row>0</xdr:row>
      <xdr:rowOff>142875</xdr:rowOff>
    </xdr:from>
    <xdr:to>
      <xdr:col>13</xdr:col>
      <xdr:colOff>200025</xdr:colOff>
      <xdr:row>19</xdr:row>
      <xdr:rowOff>180975</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219075</xdr:colOff>
      <xdr:row>21</xdr:row>
      <xdr:rowOff>76200</xdr:rowOff>
    </xdr:from>
    <xdr:to>
      <xdr:col>13</xdr:col>
      <xdr:colOff>190499</xdr:colOff>
      <xdr:row>30</xdr:row>
      <xdr:rowOff>180975</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8029575" y="4076700"/>
          <a:ext cx="2924174" cy="1962150"/>
          <a:chOff x="5837589" y="3311834"/>
          <a:chExt cx="2249397" cy="2410256"/>
        </a:xfrm>
      </xdr:grpSpPr>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837589" y="3311834"/>
            <a:ext cx="2249397"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Click</a:t>
            </a:r>
            <a:r>
              <a:rPr lang="en-US" sz="110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stretch>
            <a:fillRect/>
          </a:stretch>
        </xdr:blipFill>
        <xdr:spPr>
          <a:xfrm>
            <a:off x="6067725" y="4525901"/>
            <a:ext cx="1790921" cy="1196189"/>
          </a:xfrm>
          <a:prstGeom prst="rect">
            <a:avLst/>
          </a:prstGeom>
          <a:ln>
            <a:noFill/>
          </a:ln>
          <a:effectLst>
            <a:outerShdw blurRad="292100" dist="139700" dir="2700000" algn="tl" rotWithShape="0">
              <a:srgbClr val="333333">
                <a:alpha val="65000"/>
              </a:srgbClr>
            </a:outerShdw>
          </a:effectLst>
        </xdr:spPr>
      </xdr:pic>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flipH="1">
            <a:off x="7067051" y="5242206"/>
            <a:ext cx="739287" cy="288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9</xdr:col>
      <xdr:colOff>561975</xdr:colOff>
      <xdr:row>19</xdr:row>
      <xdr:rowOff>171450</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638174</xdr:colOff>
      <xdr:row>21</xdr:row>
      <xdr:rowOff>109537</xdr:rowOff>
    </xdr:from>
    <xdr:to>
      <xdr:col>7</xdr:col>
      <xdr:colOff>28574</xdr:colOff>
      <xdr:row>32</xdr:row>
      <xdr:rowOff>80961</xdr:rowOff>
    </xdr:to>
    <xdr:grpSp>
      <xdr:nvGrpSpPr>
        <xdr:cNvPr id="7" name="Group 6">
          <a:extLst>
            <a:ext uri="{FF2B5EF4-FFF2-40B4-BE49-F238E27FC236}">
              <a16:creationId xmlns:a16="http://schemas.microsoft.com/office/drawing/2014/main" id="{00000000-0008-0000-0700-000007000000}"/>
            </a:ext>
          </a:extLst>
        </xdr:cNvPr>
        <xdr:cNvGrpSpPr/>
      </xdr:nvGrpSpPr>
      <xdr:grpSpPr>
        <a:xfrm>
          <a:off x="3762374" y="4110037"/>
          <a:ext cx="3124200" cy="2066924"/>
          <a:chOff x="2756727" y="-522034"/>
          <a:chExt cx="2063806" cy="2653580"/>
        </a:xfrm>
      </xdr:grpSpPr>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2756727" y="-522034"/>
            <a:ext cx="2063806"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chemeClr val="bg1"/>
                </a:solidFill>
              </a:rPr>
              <a:t>Click</a:t>
            </a:r>
            <a:r>
              <a:rPr lang="en-US" sz="105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stretch>
            <a:fillRect/>
          </a:stretch>
        </xdr:blipFill>
        <xdr:spPr>
          <a:xfrm>
            <a:off x="2882929" y="739702"/>
            <a:ext cx="1790921" cy="1391844"/>
          </a:xfrm>
          <a:prstGeom prst="rect">
            <a:avLst/>
          </a:prstGeom>
          <a:ln>
            <a:noFill/>
          </a:ln>
          <a:effectLst>
            <a:outerShdw blurRad="292100" dist="139700" dir="2700000" algn="tl" rotWithShape="0">
              <a:srgbClr val="333333">
                <a:alpha val="65000"/>
              </a:srgbClr>
            </a:outerShdw>
          </a:effectLst>
        </xdr:spPr>
      </xdr:pic>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flipH="1">
            <a:off x="3963918" y="1586936"/>
            <a:ext cx="739287" cy="2883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mie Schultz" refreshedDate="43270.412332291664" missingItemsLimit="0" createdVersion="6" refreshedVersion="6" minRefreshableVersion="3" recordCount="3714" xr:uid="{00000000-000A-0000-FFFF-FFFF00000000}">
  <cacheSource type="worksheet">
    <worksheetSource ref="A3:AB1048576" sheet="Facility ABX Data"/>
  </cacheSource>
  <cacheFields count="29">
    <cacheField name="Patient Identifier" numFmtId="0">
      <sharedItems containsNonDate="0" containsString="0" containsBlank="1"/>
    </cacheField>
    <cacheField name="Patient Location Upon Admit" numFmtId="0">
      <sharedItems containsNonDate="0" containsString="0" containsBlank="1" count="1">
        <m/>
      </sharedItems>
    </cacheField>
    <cacheField name="Date Admitted to  Hospital" numFmtId="14">
      <sharedItems containsNonDate="0" containsString="0" containsBlank="1"/>
    </cacheField>
    <cacheField name="Patient Status upon Admit" numFmtId="14">
      <sharedItems containsNonDate="0" containsString="0" containsBlank="1"/>
    </cacheField>
    <cacheField name="During stay, if patient status changed, what to?" numFmtId="0">
      <sharedItems containsNonDate="0" containsString="0" containsBlank="1"/>
    </cacheField>
    <cacheField name="Date of Status Change" numFmtId="14">
      <sharedItems containsNonDate="0" containsString="0" containsBlank="1"/>
    </cacheField>
    <cacheField name="Date Discharged from Hospital" numFmtId="14">
      <sharedItems containsNonDate="0" containsString="0" containsBlank="1"/>
    </cacheField>
    <cacheField name="Antibiotic Name " numFmtId="0">
      <sharedItems containsBlank="1" count="2">
        <s v="Select ABX"/>
        <m/>
      </sharedItems>
    </cacheField>
    <cacheField name="Antibiotic Class " numFmtId="0">
      <sharedItems containsBlank="1" count="2">
        <e v="#N/A"/>
        <m/>
      </sharedItems>
    </cacheField>
    <cacheField name="Route ABX Administered " numFmtId="0">
      <sharedItems containsNonDate="0" containsString="0" containsBlank="1"/>
    </cacheField>
    <cacheField name="  ABX Start Date " numFmtId="14">
      <sharedItems containsNonDate="0" containsDate="1" containsString="0" containsBlank="1" minDate="1905-01-01T00:00:00" maxDate="1905-01-01T00:00:00" count="1">
        <m/>
      </sharedItems>
      <fieldGroup par="28" base="10">
        <rangePr groupBy="days" startDate="1905-01-01T00:00:00" endDate="1905-01-0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05"/>
        </groupItems>
      </fieldGroup>
    </cacheField>
    <cacheField name=" Abx End Date " numFmtId="14">
      <sharedItems containsNonDate="0" containsString="0" containsBlank="1"/>
    </cacheField>
    <cacheField name="DOT " numFmtId="0">
      <sharedItems containsString="0" containsBlank="1" containsNumber="1" containsInteger="1" minValue="1" maxValue="1"/>
    </cacheField>
    <cacheField name="Prescriber " numFmtId="0">
      <sharedItems containsNonDate="0" containsString="0" containsBlank="1" count="1">
        <m/>
      </sharedItems>
    </cacheField>
    <cacheField name="Primary Indication " numFmtId="0">
      <sharedItems containsNonDate="0" containsString="0" containsBlank="1"/>
    </cacheField>
    <cacheField name="Fever @ Onset (see yellow box) (Y/N)" numFmtId="0">
      <sharedItems containsNonDate="0" containsString="0" containsBlank="1"/>
    </cacheField>
    <cacheField name="Symptoms  " numFmtId="0">
      <sharedItems containsNonDate="0" containsString="0" containsBlank="1"/>
    </cacheField>
    <cacheField name="Additional Symptoms (list)" numFmtId="0">
      <sharedItems containsNonDate="0" containsString="0" containsBlank="1"/>
    </cacheField>
    <cacheField name="Urinary Catheter (Y/N)" numFmtId="0">
      <sharedItems containsNonDate="0" containsString="0" containsBlank="1"/>
    </cacheField>
    <cacheField name="Do the Urinary Symptoms Fit the McGeer Criteria or NHSN Criteria  (see &quot;Instructions&quot;) (Y/N)" numFmtId="0">
      <sharedItems containsNonDate="0" containsString="0" containsBlank="1"/>
    </cacheField>
    <cacheField name="WBC count" numFmtId="0">
      <sharedItems containsNonDate="0" containsString="0" containsBlank="1"/>
    </cacheField>
    <cacheField name="Source of Culture" numFmtId="0">
      <sharedItems containsNonDate="0" containsString="0" containsBlank="1"/>
    </cacheField>
    <cacheField name="Culture Results" numFmtId="0">
      <sharedItems containsNonDate="0" containsString="0" containsBlank="1"/>
    </cacheField>
    <cacheField name="Additional Culture Results" numFmtId="0">
      <sharedItems containsNonDate="0" containsString="0" containsBlank="1"/>
    </cacheField>
    <cacheField name="Colony Count (amount of organism growing)" numFmtId="0">
      <sharedItems containsNonDate="0" containsString="0" containsBlank="1"/>
    </cacheField>
    <cacheField name="Re-Assesment within 48-72 hours of antibiotic start (Y/N)" numFmtId="0">
      <sharedItems containsNonDate="0" containsString="0" containsBlank="1"/>
    </cacheField>
    <cacheField name="Antibiotic Changes due to Re-assessment" numFmtId="0">
      <sharedItems containsNonDate="0" containsString="0" containsBlank="1"/>
    </cacheField>
    <cacheField name="Pharmacy Recommendations Accepted (Y/N/NA)" numFmtId="0">
      <sharedItems containsNonDate="0" containsString="0" containsBlank="1"/>
    </cacheField>
    <cacheField name="Months" numFmtId="0" databaseField="0">
      <fieldGroup base="10">
        <rangePr groupBy="months" startDate="1905-01-01T00:00:00" endDate="1905-01-01T00:00:00"/>
        <groupItems count="14">
          <s v="&lt;1/1/1905"/>
          <s v="Jan"/>
          <s v="Feb"/>
          <s v="Mar"/>
          <s v="Apr"/>
          <s v="May"/>
          <s v="Jun"/>
          <s v="Jul"/>
          <s v="Aug"/>
          <s v="Sep"/>
          <s v="Oct"/>
          <s v="Nov"/>
          <s v="Dec"/>
          <s v="&gt;1/1/1905"/>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mie Schultz" refreshedDate="43270.412334259257" missingItemsLimit="0" createdVersion="6" refreshedVersion="6" minRefreshableVersion="3" recordCount="3714" xr:uid="{00000000-000A-0000-FFFF-FFFF01000000}">
  <cacheSource type="worksheet">
    <worksheetSource ref="A3:AB1048576" sheet="Facility ABX Data"/>
  </cacheSource>
  <cacheFields count="29">
    <cacheField name="Patient Identifier" numFmtId="0">
      <sharedItems containsNonDate="0" containsString="0" containsBlank="1"/>
    </cacheField>
    <cacheField name="Patient Location Upon Admit" numFmtId="0">
      <sharedItems containsNonDate="0" containsString="0" containsBlank="1" count="1">
        <m/>
      </sharedItems>
    </cacheField>
    <cacheField name="Date Admitted to  Hospital" numFmtId="14">
      <sharedItems containsNonDate="0" containsString="0" containsBlank="1"/>
    </cacheField>
    <cacheField name="Patient Status upon Admit" numFmtId="14">
      <sharedItems containsNonDate="0" containsString="0" containsBlank="1"/>
    </cacheField>
    <cacheField name="During stay, if patient status changed, what to?" numFmtId="0">
      <sharedItems containsNonDate="0" containsString="0" containsBlank="1"/>
    </cacheField>
    <cacheField name="Date of Status Change" numFmtId="14">
      <sharedItems containsNonDate="0" containsString="0" containsBlank="1"/>
    </cacheField>
    <cacheField name="Date Discharged from Hospital" numFmtId="14">
      <sharedItems containsNonDate="0" containsString="0" containsBlank="1"/>
    </cacheField>
    <cacheField name="Antibiotic Name " numFmtId="0">
      <sharedItems containsBlank="1"/>
    </cacheField>
    <cacheField name="Antibiotic Class " numFmtId="0">
      <sharedItems containsBlank="1"/>
    </cacheField>
    <cacheField name="Route ABX Administered " numFmtId="0">
      <sharedItems containsNonDate="0" containsString="0" containsBlank="1"/>
    </cacheField>
    <cacheField name="  ABX Start Date " numFmtId="14">
      <sharedItems containsNonDate="0" containsDate="1" containsString="0" containsBlank="1" minDate="1905-01-01T00:00:00" maxDate="1905-01-01T00:00:00" count="1">
        <m/>
      </sharedItems>
      <fieldGroup par="28" base="10">
        <rangePr autoEnd="0" groupBy="days" startDate="1905-01-01T00:00:00" endDate="2025-12-3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25"/>
        </groupItems>
      </fieldGroup>
    </cacheField>
    <cacheField name=" Abx End Date " numFmtId="14">
      <sharedItems containsNonDate="0" containsString="0" containsBlank="1"/>
    </cacheField>
    <cacheField name="DOT " numFmtId="0">
      <sharedItems containsString="0" containsBlank="1" containsNumber="1" containsInteger="1" minValue="1" maxValue="1"/>
    </cacheField>
    <cacheField name="Prescriber " numFmtId="0">
      <sharedItems containsNonDate="0" containsString="0" containsBlank="1"/>
    </cacheField>
    <cacheField name="Primary Indication " numFmtId="0">
      <sharedItems containsNonDate="0" containsString="0" containsBlank="1"/>
    </cacheField>
    <cacheField name="Fever @ Onset (see yellow box) (Y/N)" numFmtId="0">
      <sharedItems containsNonDate="0" containsString="0" containsBlank="1"/>
    </cacheField>
    <cacheField name="Symptoms  " numFmtId="0">
      <sharedItems containsNonDate="0" containsString="0" containsBlank="1"/>
    </cacheField>
    <cacheField name="Additional Symptoms (list)" numFmtId="0">
      <sharedItems containsNonDate="0" containsString="0" containsBlank="1"/>
    </cacheField>
    <cacheField name="Urinary Catheter (Y/N)" numFmtId="0">
      <sharedItems containsNonDate="0" containsString="0" containsBlank="1"/>
    </cacheField>
    <cacheField name="Do the Urinary Symptoms Fit the McGeer Criteria or NHSN Criteria  (see &quot;Instructions&quot;) (Y/N)" numFmtId="0">
      <sharedItems containsNonDate="0" containsString="0" containsBlank="1"/>
    </cacheField>
    <cacheField name="WBC count" numFmtId="0">
      <sharedItems containsNonDate="0" containsString="0" containsBlank="1"/>
    </cacheField>
    <cacheField name="Source of Culture" numFmtId="0">
      <sharedItems containsNonDate="0" containsString="0" containsBlank="1"/>
    </cacheField>
    <cacheField name="Culture Results" numFmtId="0">
      <sharedItems containsNonDate="0" containsString="0" containsBlank="1"/>
    </cacheField>
    <cacheField name="Additional Culture Results" numFmtId="0">
      <sharedItems containsNonDate="0" containsString="0" containsBlank="1"/>
    </cacheField>
    <cacheField name="Colony Count (amount of organism growing)" numFmtId="0">
      <sharedItems containsNonDate="0" containsString="0" containsBlank="1"/>
    </cacheField>
    <cacheField name="Re-Assesment within 48-72 hours of antibiotic start (Y/N)" numFmtId="0">
      <sharedItems containsNonDate="0" containsString="0" containsBlank="1"/>
    </cacheField>
    <cacheField name="Antibiotic Changes due to Re-assessment" numFmtId="0">
      <sharedItems containsNonDate="0" containsString="0" containsBlank="1"/>
    </cacheField>
    <cacheField name="Pharmacy Recommendations Accepted (Y/N/NA)" numFmtId="0">
      <sharedItems containsNonDate="0" containsString="0" containsBlank="1"/>
    </cacheField>
    <cacheField name="Months" numFmtId="0" databaseField="0">
      <fieldGroup base="10">
        <rangePr autoEnd="0" groupBy="months" startDate="1905-01-01T00:00:00" endDate="2025-12-31T00:00:00"/>
        <groupItems count="14">
          <s v="&lt;1/1/1905"/>
          <s v="Jan"/>
          <s v="Feb"/>
          <s v="Mar"/>
          <s v="Apr"/>
          <s v="May"/>
          <s v="Jun"/>
          <s v="Jul"/>
          <s v="Aug"/>
          <s v="Sep"/>
          <s v="Oct"/>
          <s v="Nov"/>
          <s v="Dec"/>
          <s v="&gt;12/31/2025"/>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14">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1"/>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0"/>
    <x v="0"/>
    <m/>
    <x v="0"/>
    <m/>
    <n v="1"/>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r>
    <m/>
    <x v="0"/>
    <m/>
    <m/>
    <m/>
    <m/>
    <m/>
    <x v="1"/>
    <x v="1"/>
    <m/>
    <x v="0"/>
    <m/>
    <m/>
    <x v="0"/>
    <m/>
    <m/>
    <m/>
    <m/>
    <m/>
    <m/>
    <m/>
    <m/>
    <m/>
    <m/>
    <m/>
    <m/>
    <m/>
    <m/>
  </r>
</pivotCacheRecords>
</file>

<file path=xl/pivotCache/pivotCacheRecords2.xml><?xml version="1.0" encoding="utf-8"?>
<pivotCacheRecords xmlns="http://schemas.openxmlformats.org/spreadsheetml/2006/main" xmlns:r="http://schemas.openxmlformats.org/officeDocument/2006/relationships" count="3714">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m/>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s v="Select ABX"/>
    <e v="#N/A"/>
    <m/>
    <x v="0"/>
    <m/>
    <n v="1"/>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r>
    <m/>
    <x v="0"/>
    <m/>
    <m/>
    <m/>
    <m/>
    <m/>
    <m/>
    <m/>
    <m/>
    <x v="0"/>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7" cacheId="1"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A20:B21" firstHeaderRow="1" firstDataRow="1" firstDataCol="1" rowPageCount="1" colPageCount="1"/>
  <pivotFields count="29">
    <pivotField compact="0" outline="0" showAl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items count="15">
        <item h="1" x="0"/>
        <item x="1"/>
        <item x="2"/>
        <item x="3"/>
        <item x="4"/>
        <item x="5"/>
        <item x="6"/>
        <item x="7"/>
        <item x="8"/>
        <item x="9"/>
        <item x="10"/>
        <item x="11"/>
        <item x="12"/>
        <item h="1" x="13"/>
        <item t="default"/>
      </items>
    </pivotField>
  </pivotFields>
  <rowFields count="1">
    <field x="28"/>
  </rowFields>
  <rowItems count="1">
    <i t="grand">
      <x/>
    </i>
  </rowItems>
  <colItems count="1">
    <i/>
  </colItems>
  <pageFields count="1">
    <pageField fld="1" hier="-1"/>
  </pageFields>
  <dataFields count="1">
    <dataField name="Count of   ABX Start Date " fld="10" subtotal="count" baseField="0" baseItem="0"/>
  </dataFields>
  <formats count="7">
    <format dxfId="24">
      <pivotArea dataOnly="0" outline="0" axis="axisValues" fieldPosition="0"/>
    </format>
    <format dxfId="23">
      <pivotArea dataOnly="0" labelOnly="1" outline="0" axis="axisValues" fieldPosition="0"/>
    </format>
    <format dxfId="22">
      <pivotArea dataOnly="0" labelOnly="1" outline="0" axis="axisValues" fieldPosition="0"/>
    </format>
    <format dxfId="21">
      <pivotArea dataOnly="0" labelOnly="1" outline="0" axis="axisValues" fieldPosition="0"/>
    </format>
    <format dxfId="20">
      <pivotArea dataOnly="0" labelOnly="1" outline="0" axis="axisValues" fieldPosition="0"/>
    </format>
    <format dxfId="19">
      <pivotArea dataOnly="0" labelOnly="1" outline="0" axis="axisValues" fieldPosition="0"/>
    </format>
    <format dxfId="18">
      <pivotArea dataOnly="0" labelOnly="1" outline="0" axis="axisValues" fieldPosition="0"/>
    </format>
  </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5" cacheId="1"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F20:G21" firstHeaderRow="1" firstDataRow="1" firstDataCol="1" rowPageCount="1" colPageCount="1"/>
  <pivotFields count="29">
    <pivotField compact="0" outline="0" showAll="0"/>
    <pivotField axis="axisPage" compact="0" outline="0" showAll="0" defaultSubtotal="0">
      <items count="1">
        <item x="0"/>
      </items>
    </pivotField>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items count="15">
        <item h="1" x="0"/>
        <item x="1"/>
        <item x="2"/>
        <item x="3"/>
        <item x="4"/>
        <item x="5"/>
        <item x="6"/>
        <item x="7"/>
        <item x="8"/>
        <item x="9"/>
        <item x="10"/>
        <item x="11"/>
        <item x="12"/>
        <item h="1" x="13"/>
        <item t="default"/>
      </items>
    </pivotField>
  </pivotFields>
  <rowFields count="1">
    <field x="28"/>
  </rowFields>
  <rowItems count="1">
    <i t="grand">
      <x/>
    </i>
  </rowItems>
  <colItems count="1">
    <i/>
  </colItems>
  <pageFields count="1">
    <pageField fld="1" hier="-1"/>
  </pageFields>
  <dataFields count="1">
    <dataField name="Count of   ABX Start Date " fld="10" subtotal="count" baseField="26" baseItem="2"/>
  </dataFields>
  <formats count="7">
    <format dxfId="31">
      <pivotArea dataOnly="0" outline="0" axis="axisValues" fieldPosition="0"/>
    </format>
    <format dxfId="30">
      <pivotArea dataOnly="0" labelOnly="1" outline="0" axis="axisValues" fieldPosition="0"/>
    </format>
    <format dxfId="29">
      <pivotArea dataOnly="0" labelOnly="1" outline="0" axis="axisValues" fieldPosition="0"/>
    </format>
    <format dxfId="28">
      <pivotArea dataOnly="0" labelOnly="1" outline="0" axis="axisValues" fieldPosition="0"/>
    </format>
    <format dxfId="27">
      <pivotArea dataOnly="0" labelOnly="1" outline="0" axis="axisValues" fieldPosition="0"/>
    </format>
    <format dxfId="26">
      <pivotArea dataOnly="0" labelOnly="1" outline="0" axis="axisValues" fieldPosition="0"/>
    </format>
    <format dxfId="25">
      <pivotArea dataOnly="0" labelOnly="1" outline="0" axis="axisValues" fieldPosition="0"/>
    </format>
  </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0"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F20:G21" firstHeaderRow="1" firstDataRow="1" firstDataCol="1" rowPageCount="1" colPageCount="1"/>
  <pivotFields count="29">
    <pivotField compact="0" outline="0" showAl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14">
        <item h="1" sd="0" x="0"/>
        <item sd="0" x="1"/>
        <item sd="0" x="2"/>
        <item sd="0" x="3"/>
        <item sd="0" x="4"/>
        <item sd="0" x="5"/>
        <item sd="0" x="6"/>
        <item sd="0" x="7"/>
        <item sd="0" x="8"/>
        <item sd="0" x="9"/>
        <item sd="0" x="10"/>
        <item sd="0" x="11"/>
        <item sd="0" x="12"/>
        <item sd="0" x="13"/>
      </items>
    </pivotField>
  </pivotFields>
  <rowFields count="1">
    <field x="28"/>
  </rowFields>
  <rowItems count="1">
    <i t="grand">
      <x/>
    </i>
  </rowItems>
  <colItems count="1">
    <i/>
  </colItems>
  <pageFields count="1">
    <pageField fld="1" hier="-1"/>
  </pageFields>
  <dataFields count="1">
    <dataField name="Sum of DOT " fld="12" baseField="25" baseItem="1"/>
  </dataField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9"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A20:B21" firstHeaderRow="1" firstDataRow="1" firstDataCol="1" rowPageCount="1" colPageCount="1"/>
  <pivotFields count="29">
    <pivotField compact="0" outline="0" showAl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14">
        <item h="1" sd="0" x="0"/>
        <item sd="0" x="1"/>
        <item sd="0" x="2"/>
        <item sd="0" x="3"/>
        <item sd="0" x="4"/>
        <item sd="0" x="5"/>
        <item sd="0" x="6"/>
        <item sd="0" x="7"/>
        <item sd="0" x="8"/>
        <item sd="0" x="9"/>
        <item sd="0" x="10"/>
        <item sd="0" x="11"/>
        <item sd="0" x="12"/>
        <item sd="0" x="13"/>
      </items>
    </pivotField>
  </pivotFields>
  <rowFields count="1">
    <field x="28"/>
  </rowFields>
  <rowItems count="1">
    <i t="grand">
      <x/>
    </i>
  </rowItems>
  <colItems count="1">
    <i/>
  </colItems>
  <pageFields count="1">
    <pageField fld="1" hier="-1"/>
  </pageFields>
  <dataFields count="1">
    <dataField name="Sum of DOT " fld="12" baseField="25" baseItem="1"/>
  </dataField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7" cacheId="0" applyNumberFormats="0" applyBorderFormats="0" applyFontFormats="0" applyPatternFormats="0" applyAlignmentFormats="0" applyWidthHeightFormats="1" dataCaption="Values" updatedVersion="6" minRefreshableVersion="3" useAutoFormatting="1" itemPrintTitles="1" createdVersion="5" indent="0" compact="0" compactData="0" gridDropZones="1" multipleFieldFilters="0" chartFormat="8" rowHeaderCaption="Year/Month">
  <location ref="B23:D25" firstHeaderRow="1" firstDataRow="2" firstDataCol="2"/>
  <pivotFields count="29">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2">
        <item x="0"/>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howAll="0" sortType="ascending"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multipleItemSelectionAllowed="1" showAll="0">
      <items count="15">
        <item h="1" sd="0" x="0"/>
        <item x="1"/>
        <item x="2"/>
        <item x="3"/>
        <item x="4"/>
        <item x="5"/>
        <item h="1" sd="0" x="6"/>
        <item sd="0" x="7"/>
        <item sd="0" x="8"/>
        <item sd="0" x="9"/>
        <item sd="0" x="10"/>
        <item sd="0" x="11"/>
        <item sd="0" x="12"/>
        <item sd="0" x="13"/>
        <item t="default"/>
      </items>
    </pivotField>
  </pivotFields>
  <rowFields count="2">
    <field x="28"/>
    <field x="7"/>
  </rowFields>
  <rowItems count="1">
    <i t="grand">
      <x/>
    </i>
  </rowItems>
  <colFields count="1">
    <field x="13"/>
  </colFields>
  <colItems count="1">
    <i t="grand">
      <x/>
    </i>
  </colItems>
  <dataFields count="1">
    <dataField name="Count of Antibiotic Name " fld="7" subtotal="count" baseField="4" baseItem="6"/>
  </dataFields>
  <formats count="2">
    <format dxfId="1">
      <pivotArea type="origin" dataOnly="0" labelOnly="1" outline="0" fieldPosition="0"/>
    </format>
    <format dxfId="0">
      <pivotArea type="topRight" dataOnly="0" labelOnly="1" outline="0" fieldPosition="0"/>
    </format>
  </formats>
  <chartFormats count="3">
    <chartFormat chart="4" format="28" series="1">
      <pivotArea type="data" outline="0" fieldPosition="0"/>
    </chartFormat>
    <chartFormat chart="4" format="38" series="1">
      <pivotArea type="data" outline="0" fieldPosition="0">
        <references count="1">
          <reference field="4294967294" count="1" selected="0">
            <x v="0"/>
          </reference>
        </references>
      </pivotArea>
    </chartFormat>
    <chartFormat chart="4" format="42" series="1">
      <pivotArea type="data" outline="0" fieldPosition="0">
        <references count="2">
          <reference field="4294967294" count="1" selected="0">
            <x v="0"/>
          </reference>
          <reference field="13" count="1" selected="0">
            <x v="0"/>
          </reference>
        </references>
      </pivotArea>
    </chartFormat>
  </chart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7" cacheId="0" applyNumberFormats="0" applyBorderFormats="0" applyFontFormats="0" applyPatternFormats="0" applyAlignmentFormats="0" applyWidthHeightFormats="1" dataCaption="Values" updatedVersion="6" minRefreshableVersion="3" useAutoFormatting="1" itemPrintTitles="1" createdVersion="5" indent="0" compact="0" compactData="0" gridDropZones="1" multipleFieldFilters="0" chartFormat="6" rowHeaderCaption="Year/Month">
  <location ref="A23:C25" firstHeaderRow="2" firstDataRow="2" firstDataCol="2"/>
  <pivotFields count="29">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2">
        <item x="0"/>
        <item h="1"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multipleItemSelectionAllowed="1" showAll="0">
      <items count="15">
        <item h="1" sd="0" x="0"/>
        <item x="1"/>
        <item x="2"/>
        <item x="3"/>
        <item x="4"/>
        <item x="5"/>
        <item h="1" sd="0" x="6"/>
        <item h="1" sd="0" x="7"/>
        <item h="1" sd="0" x="8"/>
        <item h="1" sd="0" x="9"/>
        <item h="1" sd="0" x="10"/>
        <item h="1" sd="0" x="11"/>
        <item h="1" sd="0" x="12"/>
        <item h="1" sd="0" x="13"/>
        <item t="default"/>
      </items>
    </pivotField>
  </pivotFields>
  <rowFields count="2">
    <field x="28"/>
    <field x="8"/>
  </rowFields>
  <rowItems count="1">
    <i t="grand">
      <x/>
    </i>
  </rowItems>
  <colItems count="1">
    <i/>
  </colItems>
  <dataFields count="1">
    <dataField name="Count of Antibiotic Class " fld="8" subtotal="count" baseField="0" baseItem="0"/>
  </dataFields>
  <chartFormats count="2">
    <chartFormat chart="5" format="12" series="1">
      <pivotArea type="data" outline="0" fieldPosition="0"/>
    </chartFormat>
    <chartFormat chart="5" format="20" series="1">
      <pivotArea type="data" outline="0" fieldPosition="0">
        <references count="1">
          <reference field="4294967294" count="1" selected="0">
            <x v="0"/>
          </reference>
        </references>
      </pivotArea>
    </chartFormat>
  </chart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1:C13" totalsRowShown="0" headerRowDxfId="37" dataDxfId="36" tableBorderDxfId="35">
  <tableColumns count="3">
    <tableColumn id="1" xr3:uid="{00000000-0010-0000-0000-000001000000}" name="Month" dataDxfId="34"/>
    <tableColumn id="2" xr3:uid="{00000000-0010-0000-0000-000002000000}" name="Days Present per month- Acute Care (includes Obs, Acute/Med Surg, Swing)" dataDxfId="33"/>
    <tableColumn id="6" xr3:uid="{00000000-0010-0000-0000-000006000000}" name="Days Present per month- LTC" dataDxfId="32"/>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F2:I14" totalsRowShown="0" headerRowDxfId="17" dataDxfId="15" headerRowBorderDxfId="16" tableBorderDxfId="14" headerRowCellStyle="Good" dataCellStyle="Good">
  <tableColumns count="4">
    <tableColumn id="1" xr3:uid="{00000000-0010-0000-0100-000001000000}" name="Month" dataDxfId="13" dataCellStyle="Good"/>
    <tableColumn id="2" xr3:uid="{00000000-0010-0000-0100-000002000000}" name="DOT/Month" dataDxfId="12" dataCellStyle="Good">
      <calculatedColumnFormula>IFERROR(VLOOKUP($A3,F16:G92,2,FALSE),0)</calculatedColumnFormula>
    </tableColumn>
    <tableColumn id="3" xr3:uid="{00000000-0010-0000-0100-000003000000}" name="Patient Days Present- LTC" dataDxfId="11" dataCellStyle="Good">
      <calculatedColumnFormula>VLOOKUP($E3,'Days Present by Location'!$A$2:$C$134,3,FALSE)</calculatedColumnFormula>
    </tableColumn>
    <tableColumn id="4" xr3:uid="{00000000-0010-0000-0100-000004000000}" name="Rate/1000" dataDxfId="10" dataCellStyle="Good">
      <calculatedColumnFormula>G3/H3*1000</calculatedColumnFormula>
    </tableColumn>
  </tableColumns>
  <tableStyleInfo name="TableStyleLight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2:D14" totalsRowShown="0" headerRowDxfId="9" dataDxfId="7" headerRowBorderDxfId="8" tableBorderDxfId="6" headerRowCellStyle="Good" dataCellStyle="Good">
  <tableColumns count="4">
    <tableColumn id="1" xr3:uid="{00000000-0010-0000-0200-000001000000}" name="Month" dataDxfId="5" dataCellStyle="Good"/>
    <tableColumn id="2" xr3:uid="{00000000-0010-0000-0200-000002000000}" name="DOT/Month" dataDxfId="4" dataCellStyle="Good">
      <calculatedColumnFormula>IFERROR(VLOOKUP($A3,A16:B92,2,FALSE),0)</calculatedColumnFormula>
    </tableColumn>
    <tableColumn id="3" xr3:uid="{00000000-0010-0000-0200-000003000000}" name="Patient Days Present- Acute Care" dataDxfId="3" dataCellStyle="Good">
      <calculatedColumnFormula>VLOOKUP($E3,'Days Present by Location'!$A$2:$C$134,2,FALSE)</calculatedColumnFormula>
    </tableColumn>
    <tableColumn id="4" xr3:uid="{00000000-0010-0000-0200-000004000000}" name="Rate/1000" dataDxfId="2" dataCellStyle="Good">
      <calculatedColumnFormula>B3/C3*1000</calculatedColumnFormula>
    </tableColumn>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3.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4.png"/></Relationships>
</file>

<file path=xl/webextensions/_rels/webextension3.xml.rels><?xml version="1.0" encoding="UTF-8" standalone="yes"?>
<Relationships xmlns="http://schemas.openxmlformats.org/package/2006/relationships"><Relationship Id="rId1" Type="http://schemas.openxmlformats.org/officeDocument/2006/relationships/image" Target="../media/image5.png"/></Relationships>
</file>

<file path=xl/webextensions/webextension1.xml><?xml version="1.0" encoding="utf-8"?>
<we:webextension xmlns:we="http://schemas.microsoft.com/office/webextensions/webextension/2010/11" id="{00000000-0008-0000-0100-000007000000}">
  <we:reference id="wa102957665" version="1.3.0.0" store="en-US" storeType="OMEX"/>
  <we:alternateReferences>
    <we:reference id="wa102957665" version="1.3.0.0" store="wa102957665" storeType="OMEX"/>
  </we:alternateReferences>
  <we:properties>
    <we:property name="opt_cal_sys" value="1"/>
    <we:property name="opt_month" value="&quot;2018-01-01&quot;"/>
    <we:property name="opt_size" value="1"/>
    <we:property name="opt_theme" value="3"/>
    <we:property name="opt_wn" value="false"/>
  </we:properties>
  <we:bindings/>
  <we:snapshot xmlns:r="http://schemas.openxmlformats.org/officeDocument/2006/relationships" r:embed="rId1"/>
</we:webextension>
</file>

<file path=xl/webextensions/webextension2.xml><?xml version="1.0" encoding="utf-8"?>
<we:webextension xmlns:we="http://schemas.microsoft.com/office/webextensions/webextension/2010/11" id="{00000000-0008-0000-0100-000006000000}">
  <we:reference id="wa102957665" version="1.3.0.0" store="en-US" storeType="OMEX"/>
  <we:alternateReferences>
    <we:reference id="wa102957665" version="1.3.0.0" store="wa102957665" storeType="OMEX"/>
  </we:alternateReferences>
  <we:properties>
    <we:property name="opt_cal_sys" value="1"/>
    <we:property name="opt_month" value="&quot;2018-02-01&quot;"/>
    <we:property name="opt_size" value="1"/>
    <we:property name="opt_theme" value="3"/>
    <we:property name="opt_wn" value="false"/>
  </we:properties>
  <we:bindings>
    <we:binding id="eventsBinding" type="matrix" appref="{C4CA09D9-DDE9-4F23-B517-A9C0241FCBCA}"/>
  </we:bindings>
  <we:snapshot xmlns:r="http://schemas.openxmlformats.org/officeDocument/2006/relationships" r:embed="rId1"/>
</we:webextension>
</file>

<file path=xl/webextensions/webextension3.xml><?xml version="1.0" encoding="utf-8"?>
<we:webextension xmlns:we="http://schemas.microsoft.com/office/webextensions/webextension/2010/11" id="{00000000-0008-0000-0100-00000F000000}">
  <we:reference id="wa102957665" version="1.3.0.0" store="en-US" storeType="OMEX"/>
  <we:alternateReferences>
    <we:reference id="wa102957665" version="1.3.0.0" store="wa102957665" storeType="OMEX"/>
  </we:alternateReferences>
  <we:properties>
    <we:property name="opt_cal_sys" value="1"/>
    <we:property name="opt_month" value="&quot;2018-03-01&quot;"/>
    <we:property name="opt_size" value="1"/>
    <we:property name="opt_theme" value="3"/>
    <we:property name="opt_wn" value="false"/>
  </we:properties>
  <we:bindings>
    <we:binding id="eventsBinding" type="matrix" appref="{45F68DEF-05CB-45AD-A913-54F432A9B3C2}"/>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showGridLines="0" tabSelected="1" topLeftCell="A19" workbookViewId="0">
      <selection activeCell="D78" sqref="D78"/>
    </sheetView>
  </sheetViews>
  <sheetFormatPr defaultRowHeight="15" x14ac:dyDescent="0.25"/>
  <sheetData>
    <row r="1" spans="1:19" x14ac:dyDescent="0.25">
      <c r="A1" t="s">
        <v>298</v>
      </c>
    </row>
    <row r="2" spans="1:19" x14ac:dyDescent="0.25">
      <c r="A2" t="s">
        <v>297</v>
      </c>
    </row>
    <row r="6" spans="1:19" ht="23.25" x14ac:dyDescent="0.35">
      <c r="S6" s="129"/>
    </row>
    <row r="66" spans="2:2" ht="23.25" x14ac:dyDescent="0.35">
      <c r="B66" s="129" t="s">
        <v>299</v>
      </c>
    </row>
    <row r="71" spans="2:2" x14ac:dyDescent="0.25">
      <c r="B71" t="s">
        <v>300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A700E"/>
  </sheetPr>
  <dimension ref="A1:AI3697"/>
  <sheetViews>
    <sheetView zoomScale="90" zoomScaleNormal="90" workbookViewId="0">
      <pane ySplit="3" topLeftCell="A4" activePane="bottomLeft" state="frozen"/>
      <selection pane="bottomLeft" activeCell="C20" sqref="C20"/>
    </sheetView>
  </sheetViews>
  <sheetFormatPr defaultColWidth="9.140625" defaultRowHeight="15" x14ac:dyDescent="0.25"/>
  <cols>
    <col min="1" max="1" width="24.140625" style="111" customWidth="1"/>
    <col min="2" max="2" width="33.140625" style="111" customWidth="1"/>
    <col min="3" max="3" width="18.28515625" style="112" customWidth="1"/>
    <col min="4" max="4" width="18.85546875" style="84" customWidth="1"/>
    <col min="5" max="5" width="19.140625" style="4" customWidth="1"/>
    <col min="6" max="7" width="19.140625" style="3" customWidth="1"/>
    <col min="8" max="8" width="31.85546875" style="111" customWidth="1"/>
    <col min="9" max="9" width="23.85546875" style="111" customWidth="1"/>
    <col min="10" max="10" width="17.85546875" style="4" customWidth="1"/>
    <col min="11" max="12" width="22.140625" style="112" customWidth="1"/>
    <col min="13" max="13" width="22.140625" style="123" customWidth="1"/>
    <col min="14" max="14" width="22.140625" style="111" customWidth="1"/>
    <col min="15" max="15" width="20.7109375" style="4" bestFit="1" customWidth="1"/>
    <col min="16" max="16" width="16.7109375" style="4" customWidth="1"/>
    <col min="17" max="17" width="26.7109375" style="4" customWidth="1"/>
    <col min="18" max="18" width="31.5703125" style="4" customWidth="1"/>
    <col min="19" max="19" width="14.85546875" style="9" customWidth="1"/>
    <col min="20" max="20" width="39.42578125" style="9" customWidth="1"/>
    <col min="21" max="21" width="13.42578125" style="4" bestFit="1" customWidth="1"/>
    <col min="22" max="22" width="21.7109375" style="4" customWidth="1"/>
    <col min="23" max="24" width="25.28515625" style="4" customWidth="1"/>
    <col min="25" max="25" width="22.42578125" style="9" customWidth="1"/>
    <col min="26" max="26" width="29.7109375" style="4" customWidth="1"/>
    <col min="27" max="27" width="23.140625" style="4" customWidth="1"/>
    <col min="28" max="28" width="26" style="86" customWidth="1"/>
    <col min="29" max="35" width="9.140625" style="5"/>
    <col min="36" max="16384" width="9.140625" style="6"/>
  </cols>
  <sheetData>
    <row r="1" spans="1:28" ht="101.25" customHeight="1" thickBot="1" x14ac:dyDescent="0.3">
      <c r="C1" s="126"/>
      <c r="D1" s="128"/>
      <c r="L1" s="118"/>
      <c r="M1" s="119"/>
      <c r="N1" s="120"/>
      <c r="P1" s="87"/>
      <c r="R1" s="87"/>
      <c r="S1" s="88"/>
      <c r="T1" s="89"/>
      <c r="V1" s="87"/>
      <c r="W1" s="87"/>
      <c r="X1" s="87"/>
      <c r="Y1" s="89"/>
      <c r="AB1" s="90"/>
    </row>
    <row r="2" spans="1:28" s="82" customFormat="1" ht="46.5" customHeight="1" thickBot="1" x14ac:dyDescent="0.25">
      <c r="A2" s="113" t="s">
        <v>251</v>
      </c>
      <c r="B2" s="114" t="s">
        <v>250</v>
      </c>
      <c r="C2" s="125" t="s">
        <v>293</v>
      </c>
      <c r="D2" s="127"/>
      <c r="E2" s="98" t="s">
        <v>250</v>
      </c>
      <c r="F2" s="132" t="s">
        <v>291</v>
      </c>
      <c r="G2" s="133"/>
      <c r="H2" s="114" t="s">
        <v>250</v>
      </c>
      <c r="I2" s="114" t="s">
        <v>253</v>
      </c>
      <c r="J2" s="99" t="s">
        <v>250</v>
      </c>
      <c r="K2" s="130" t="s">
        <v>291</v>
      </c>
      <c r="L2" s="131"/>
      <c r="M2" s="114" t="s">
        <v>256</v>
      </c>
      <c r="N2" s="114" t="s">
        <v>250</v>
      </c>
      <c r="O2" s="99" t="s">
        <v>250</v>
      </c>
      <c r="P2" s="99" t="s">
        <v>250</v>
      </c>
      <c r="Q2" s="99" t="s">
        <v>250</v>
      </c>
      <c r="R2" s="97" t="s">
        <v>263</v>
      </c>
      <c r="S2" s="100" t="s">
        <v>250</v>
      </c>
      <c r="T2" s="101" t="s">
        <v>250</v>
      </c>
      <c r="U2" s="97" t="s">
        <v>264</v>
      </c>
      <c r="V2" s="102" t="s">
        <v>250</v>
      </c>
      <c r="W2" s="102" t="s">
        <v>250</v>
      </c>
      <c r="X2" s="99" t="s">
        <v>250</v>
      </c>
      <c r="Y2" s="101" t="s">
        <v>266</v>
      </c>
      <c r="Z2" s="99" t="s">
        <v>250</v>
      </c>
      <c r="AA2" s="99" t="s">
        <v>250</v>
      </c>
      <c r="AB2" s="103" t="s">
        <v>250</v>
      </c>
    </row>
    <row r="3" spans="1:28" s="110" customFormat="1" ht="43.5" customHeight="1" x14ac:dyDescent="0.25">
      <c r="A3" s="115" t="s">
        <v>289</v>
      </c>
      <c r="B3" s="115" t="s">
        <v>285</v>
      </c>
      <c r="C3" s="116" t="s">
        <v>278</v>
      </c>
      <c r="D3" s="105" t="s">
        <v>286</v>
      </c>
      <c r="E3" s="104" t="s">
        <v>280</v>
      </c>
      <c r="F3" s="106" t="s">
        <v>279</v>
      </c>
      <c r="G3" s="106" t="s">
        <v>277</v>
      </c>
      <c r="H3" s="117" t="s">
        <v>252</v>
      </c>
      <c r="I3" s="117" t="s">
        <v>268</v>
      </c>
      <c r="J3" s="107" t="s">
        <v>254</v>
      </c>
      <c r="K3" s="121" t="s">
        <v>257</v>
      </c>
      <c r="L3" s="121" t="s">
        <v>258</v>
      </c>
      <c r="M3" s="117" t="s">
        <v>255</v>
      </c>
      <c r="N3" s="122" t="s">
        <v>261</v>
      </c>
      <c r="O3" s="107" t="s">
        <v>260</v>
      </c>
      <c r="P3" s="107" t="s">
        <v>262</v>
      </c>
      <c r="Q3" s="107" t="s">
        <v>259</v>
      </c>
      <c r="R3" s="108" t="s">
        <v>276</v>
      </c>
      <c r="S3" s="109" t="s">
        <v>27</v>
      </c>
      <c r="T3" s="109" t="s">
        <v>294</v>
      </c>
      <c r="U3" s="108" t="s">
        <v>16</v>
      </c>
      <c r="V3" s="107" t="s">
        <v>19</v>
      </c>
      <c r="W3" s="107" t="s">
        <v>28</v>
      </c>
      <c r="X3" s="107" t="s">
        <v>265</v>
      </c>
      <c r="Y3" s="109" t="s">
        <v>24</v>
      </c>
      <c r="Z3" s="107" t="s">
        <v>267</v>
      </c>
      <c r="AA3" s="107" t="s">
        <v>237</v>
      </c>
      <c r="AB3" s="107" t="s">
        <v>249</v>
      </c>
    </row>
    <row r="4" spans="1:28" x14ac:dyDescent="0.25">
      <c r="D4" s="83"/>
      <c r="E4" s="9"/>
      <c r="F4" s="25"/>
      <c r="G4" s="25"/>
      <c r="H4" s="111" t="s">
        <v>231</v>
      </c>
      <c r="I4" s="111" t="e">
        <f>VLOOKUP(H4,'Drop Down Selections'!$H$3:$I$93,2,FALSE)</f>
        <v>#N/A</v>
      </c>
      <c r="J4" s="3"/>
      <c r="M4" s="123">
        <f t="shared" ref="M4:M22" si="0">(L4-K4)+1</f>
        <v>1</v>
      </c>
      <c r="N4" s="124"/>
      <c r="O4" s="9"/>
      <c r="P4" s="9"/>
      <c r="Q4" s="9"/>
      <c r="R4" s="12"/>
      <c r="U4" s="13"/>
      <c r="V4" s="9"/>
      <c r="W4" s="9"/>
      <c r="X4" s="9"/>
      <c r="Z4" s="9"/>
      <c r="AA4" s="9"/>
      <c r="AB4" s="85"/>
    </row>
    <row r="5" spans="1:28" x14ac:dyDescent="0.25">
      <c r="D5" s="83"/>
      <c r="E5" s="9"/>
      <c r="F5" s="25"/>
      <c r="G5" s="25"/>
      <c r="H5" s="111" t="s">
        <v>231</v>
      </c>
      <c r="I5" s="111" t="e">
        <f>VLOOKUP(H5,'Drop Down Selections'!$H$3:$I$93,2,FALSE)</f>
        <v>#N/A</v>
      </c>
      <c r="J5" s="3"/>
      <c r="M5" s="123">
        <f t="shared" si="0"/>
        <v>1</v>
      </c>
      <c r="N5" s="124"/>
      <c r="O5" s="9"/>
      <c r="P5" s="9"/>
      <c r="Q5" s="9"/>
      <c r="R5" s="12"/>
      <c r="U5" s="13"/>
      <c r="V5" s="9"/>
      <c r="W5" s="9"/>
      <c r="X5" s="9"/>
      <c r="Z5" s="9"/>
      <c r="AA5" s="9"/>
      <c r="AB5" s="85"/>
    </row>
    <row r="6" spans="1:28" x14ac:dyDescent="0.25">
      <c r="D6" s="83"/>
      <c r="E6" s="9"/>
      <c r="F6" s="25"/>
      <c r="G6" s="25"/>
      <c r="H6" s="111" t="s">
        <v>231</v>
      </c>
      <c r="I6" s="111" t="e">
        <f>VLOOKUP(H6,'Drop Down Selections'!$H$3:$I$93,2,FALSE)</f>
        <v>#N/A</v>
      </c>
      <c r="J6" s="3"/>
      <c r="M6" s="123">
        <f t="shared" si="0"/>
        <v>1</v>
      </c>
      <c r="N6" s="124"/>
      <c r="O6" s="9"/>
      <c r="P6" s="9"/>
      <c r="Q6" s="9"/>
      <c r="R6" s="12"/>
      <c r="U6" s="13"/>
      <c r="V6" s="9"/>
      <c r="W6" s="9"/>
      <c r="X6" s="9"/>
      <c r="Z6" s="9"/>
      <c r="AA6" s="9"/>
      <c r="AB6" s="85"/>
    </row>
    <row r="7" spans="1:28" x14ac:dyDescent="0.25">
      <c r="D7" s="83"/>
      <c r="E7" s="9"/>
      <c r="F7" s="25"/>
      <c r="G7" s="25"/>
      <c r="H7" s="111" t="s">
        <v>231</v>
      </c>
      <c r="I7" s="111" t="e">
        <f>VLOOKUP(H7,'Drop Down Selections'!$H$3:$I$93,2,FALSE)</f>
        <v>#N/A</v>
      </c>
      <c r="J7" s="3"/>
      <c r="M7" s="123">
        <f t="shared" si="0"/>
        <v>1</v>
      </c>
      <c r="N7" s="124"/>
      <c r="O7" s="9"/>
      <c r="P7" s="9"/>
      <c r="Q7" s="9"/>
      <c r="R7" s="12"/>
      <c r="U7" s="13"/>
      <c r="V7" s="9"/>
      <c r="W7" s="9"/>
      <c r="X7" s="9"/>
      <c r="Z7" s="9"/>
      <c r="AA7" s="9"/>
      <c r="AB7" s="85"/>
    </row>
    <row r="8" spans="1:28" x14ac:dyDescent="0.25">
      <c r="D8" s="83"/>
      <c r="E8" s="9"/>
      <c r="F8" s="25"/>
      <c r="G8" s="25"/>
      <c r="H8" s="111" t="s">
        <v>231</v>
      </c>
      <c r="I8" s="111" t="e">
        <f>VLOOKUP(H8,'Drop Down Selections'!$H$3:$I$93,2,FALSE)</f>
        <v>#N/A</v>
      </c>
      <c r="J8" s="3"/>
      <c r="M8" s="123">
        <f t="shared" si="0"/>
        <v>1</v>
      </c>
      <c r="N8" s="124"/>
      <c r="O8" s="9"/>
      <c r="P8" s="9"/>
      <c r="Q8" s="9"/>
      <c r="R8" s="12"/>
      <c r="U8" s="13"/>
      <c r="V8" s="9"/>
      <c r="W8" s="9"/>
      <c r="X8" s="9"/>
      <c r="Z8" s="9"/>
      <c r="AA8" s="9"/>
      <c r="AB8" s="85"/>
    </row>
    <row r="9" spans="1:28" x14ac:dyDescent="0.25">
      <c r="D9" s="83"/>
      <c r="E9" s="9"/>
      <c r="F9" s="25"/>
      <c r="G9" s="25"/>
      <c r="H9" s="111" t="s">
        <v>231</v>
      </c>
      <c r="I9" s="111" t="e">
        <f>VLOOKUP(H9,'Drop Down Selections'!$H$3:$I$93,2,FALSE)</f>
        <v>#N/A</v>
      </c>
      <c r="J9" s="3"/>
      <c r="M9" s="123">
        <f t="shared" si="0"/>
        <v>1</v>
      </c>
      <c r="N9" s="124"/>
      <c r="O9" s="9"/>
      <c r="P9" s="9"/>
      <c r="Q9" s="9"/>
      <c r="R9" s="12"/>
      <c r="U9" s="13"/>
      <c r="V9" s="9"/>
      <c r="W9" s="9"/>
      <c r="X9" s="9"/>
      <c r="Z9" s="9"/>
      <c r="AA9" s="9"/>
      <c r="AB9" s="85"/>
    </row>
    <row r="10" spans="1:28" x14ac:dyDescent="0.25">
      <c r="D10" s="83"/>
      <c r="E10" s="9"/>
      <c r="F10" s="25"/>
      <c r="G10" s="25"/>
      <c r="H10" s="111" t="s">
        <v>231</v>
      </c>
      <c r="I10" s="111" t="e">
        <f>VLOOKUP(H10,'Drop Down Selections'!$H$3:$I$93,2,FALSE)</f>
        <v>#N/A</v>
      </c>
      <c r="J10" s="3"/>
      <c r="M10" s="123">
        <f t="shared" si="0"/>
        <v>1</v>
      </c>
      <c r="N10" s="124"/>
      <c r="O10" s="9"/>
      <c r="P10" s="9"/>
      <c r="Q10" s="9"/>
      <c r="R10" s="12"/>
      <c r="U10" s="13"/>
      <c r="V10" s="9"/>
      <c r="W10" s="9"/>
      <c r="X10" s="9"/>
      <c r="Z10" s="9"/>
      <c r="AA10" s="9"/>
      <c r="AB10" s="85"/>
    </row>
    <row r="11" spans="1:28" x14ac:dyDescent="0.25">
      <c r="D11" s="83"/>
      <c r="E11" s="9"/>
      <c r="F11" s="25"/>
      <c r="G11" s="25"/>
      <c r="H11" s="111" t="s">
        <v>231</v>
      </c>
      <c r="I11" s="111" t="e">
        <f>VLOOKUP(H11,'Drop Down Selections'!$H$3:$I$93,2,FALSE)</f>
        <v>#N/A</v>
      </c>
      <c r="J11" s="3"/>
      <c r="M11" s="123">
        <f t="shared" si="0"/>
        <v>1</v>
      </c>
      <c r="N11" s="124"/>
      <c r="O11" s="9"/>
      <c r="P11" s="9"/>
      <c r="Q11" s="9"/>
      <c r="R11" s="12"/>
      <c r="U11" s="13"/>
      <c r="V11" s="9"/>
      <c r="W11" s="9"/>
      <c r="X11" s="9"/>
      <c r="Z11" s="9"/>
      <c r="AA11" s="9"/>
      <c r="AB11" s="85"/>
    </row>
    <row r="12" spans="1:28" x14ac:dyDescent="0.25">
      <c r="D12" s="83"/>
      <c r="E12" s="9"/>
      <c r="F12" s="25"/>
      <c r="G12" s="25"/>
      <c r="H12" s="111" t="s">
        <v>231</v>
      </c>
      <c r="I12" s="111" t="e">
        <f>VLOOKUP(H12,'Drop Down Selections'!$H$3:$I$93,2,FALSE)</f>
        <v>#N/A</v>
      </c>
      <c r="J12" s="3"/>
      <c r="M12" s="123">
        <f t="shared" si="0"/>
        <v>1</v>
      </c>
      <c r="N12" s="124"/>
      <c r="O12" s="9"/>
      <c r="P12" s="9"/>
      <c r="Q12" s="9"/>
      <c r="R12" s="12"/>
      <c r="U12" s="13"/>
      <c r="V12" s="9"/>
      <c r="W12" s="9"/>
      <c r="X12" s="9"/>
      <c r="Z12" s="9"/>
      <c r="AA12" s="9"/>
      <c r="AB12" s="85"/>
    </row>
    <row r="13" spans="1:28" x14ac:dyDescent="0.25">
      <c r="D13" s="83"/>
      <c r="E13" s="9"/>
      <c r="F13" s="25"/>
      <c r="G13" s="25"/>
      <c r="H13" s="111" t="s">
        <v>231</v>
      </c>
      <c r="I13" s="111" t="e">
        <f>VLOOKUP(H13,'Drop Down Selections'!$H$3:$I$93,2,FALSE)</f>
        <v>#N/A</v>
      </c>
      <c r="J13" s="3"/>
      <c r="M13" s="123">
        <f t="shared" si="0"/>
        <v>1</v>
      </c>
      <c r="N13" s="124"/>
      <c r="O13" s="9"/>
      <c r="P13" s="9"/>
      <c r="Q13" s="9"/>
      <c r="R13" s="12"/>
      <c r="U13" s="13"/>
      <c r="V13" s="9"/>
      <c r="W13" s="9"/>
      <c r="X13" s="9"/>
      <c r="Z13" s="9"/>
      <c r="AA13" s="9"/>
      <c r="AB13" s="85"/>
    </row>
    <row r="14" spans="1:28" x14ac:dyDescent="0.25">
      <c r="D14" s="83"/>
      <c r="E14" s="9"/>
      <c r="F14" s="25"/>
      <c r="G14" s="25"/>
      <c r="H14" s="111" t="s">
        <v>231</v>
      </c>
      <c r="I14" s="111" t="e">
        <f>VLOOKUP(H14,'Drop Down Selections'!$H$3:$I$93,2,FALSE)</f>
        <v>#N/A</v>
      </c>
      <c r="J14" s="3"/>
      <c r="M14" s="123">
        <f t="shared" si="0"/>
        <v>1</v>
      </c>
      <c r="N14" s="124"/>
      <c r="O14" s="9"/>
      <c r="P14" s="9"/>
      <c r="Q14" s="9"/>
      <c r="R14" s="12"/>
      <c r="U14" s="13"/>
      <c r="V14" s="9"/>
      <c r="W14" s="9"/>
      <c r="X14" s="9"/>
      <c r="Z14" s="9"/>
      <c r="AA14" s="9"/>
      <c r="AB14" s="85"/>
    </row>
    <row r="15" spans="1:28" x14ac:dyDescent="0.25">
      <c r="D15" s="83"/>
      <c r="E15" s="9"/>
      <c r="F15" s="25"/>
      <c r="G15" s="25"/>
      <c r="H15" s="111" t="s">
        <v>231</v>
      </c>
      <c r="I15" s="111" t="e">
        <f>VLOOKUP(H15,'Drop Down Selections'!$H$3:$I$93,2,FALSE)</f>
        <v>#N/A</v>
      </c>
      <c r="J15" s="3"/>
      <c r="M15" s="123">
        <f t="shared" si="0"/>
        <v>1</v>
      </c>
      <c r="N15" s="124"/>
      <c r="O15" s="9"/>
      <c r="P15" s="9"/>
      <c r="Q15" s="9"/>
      <c r="R15" s="12"/>
      <c r="U15" s="13"/>
      <c r="V15" s="9"/>
      <c r="W15" s="9"/>
      <c r="X15" s="9"/>
      <c r="Z15" s="9"/>
      <c r="AA15" s="9"/>
      <c r="AB15" s="85"/>
    </row>
    <row r="16" spans="1:28" x14ac:dyDescent="0.25">
      <c r="D16" s="83"/>
      <c r="E16" s="9"/>
      <c r="F16" s="25"/>
      <c r="G16" s="25"/>
      <c r="H16" s="111" t="s">
        <v>231</v>
      </c>
      <c r="I16" s="111" t="e">
        <f>VLOOKUP(H16,'Drop Down Selections'!$H$3:$I$93,2,FALSE)</f>
        <v>#N/A</v>
      </c>
      <c r="J16" s="3"/>
      <c r="M16" s="123">
        <f t="shared" si="0"/>
        <v>1</v>
      </c>
      <c r="N16" s="124"/>
      <c r="O16" s="9"/>
      <c r="P16" s="9"/>
      <c r="Q16" s="9"/>
      <c r="R16" s="12"/>
      <c r="U16" s="13"/>
      <c r="V16" s="9"/>
      <c r="W16" s="9"/>
      <c r="X16" s="9"/>
      <c r="Z16" s="9"/>
      <c r="AA16" s="9"/>
      <c r="AB16" s="85"/>
    </row>
    <row r="17" spans="4:28" x14ac:dyDescent="0.25">
      <c r="D17" s="83"/>
      <c r="E17" s="9"/>
      <c r="F17" s="25"/>
      <c r="G17" s="25"/>
      <c r="H17" s="111" t="s">
        <v>231</v>
      </c>
      <c r="I17" s="111" t="e">
        <f>VLOOKUP(H17,'Drop Down Selections'!$H$3:$I$93,2,FALSE)</f>
        <v>#N/A</v>
      </c>
      <c r="J17" s="3"/>
      <c r="M17" s="123">
        <f t="shared" si="0"/>
        <v>1</v>
      </c>
      <c r="N17" s="124"/>
      <c r="O17" s="9"/>
      <c r="P17" s="9"/>
      <c r="Q17" s="9"/>
      <c r="R17" s="12"/>
      <c r="U17" s="13"/>
      <c r="V17" s="9"/>
      <c r="W17" s="9"/>
      <c r="X17" s="9"/>
      <c r="Z17" s="9"/>
      <c r="AA17" s="9"/>
      <c r="AB17" s="85"/>
    </row>
    <row r="18" spans="4:28" x14ac:dyDescent="0.25">
      <c r="D18" s="83"/>
      <c r="E18" s="9"/>
      <c r="F18" s="25"/>
      <c r="G18" s="25"/>
      <c r="H18" s="111" t="s">
        <v>231</v>
      </c>
      <c r="I18" s="111" t="e">
        <f>VLOOKUP(H18,'Drop Down Selections'!$H$3:$I$93,2,FALSE)</f>
        <v>#N/A</v>
      </c>
      <c r="J18" s="3"/>
      <c r="M18" s="123">
        <f t="shared" si="0"/>
        <v>1</v>
      </c>
      <c r="N18" s="124"/>
      <c r="O18" s="9"/>
      <c r="P18" s="9"/>
      <c r="Q18" s="9"/>
      <c r="R18" s="12"/>
      <c r="U18" s="13"/>
      <c r="V18" s="9"/>
      <c r="W18" s="9"/>
      <c r="X18" s="9"/>
      <c r="Z18" s="9"/>
      <c r="AA18" s="9"/>
      <c r="AB18" s="85"/>
    </row>
    <row r="19" spans="4:28" x14ac:dyDescent="0.25">
      <c r="D19" s="83"/>
      <c r="E19" s="9"/>
      <c r="F19" s="25"/>
      <c r="G19" s="25"/>
      <c r="H19" s="111" t="s">
        <v>231</v>
      </c>
      <c r="I19" s="111" t="e">
        <f>VLOOKUP(H19,'Drop Down Selections'!$H$3:$I$93,2,FALSE)</f>
        <v>#N/A</v>
      </c>
      <c r="J19" s="3"/>
      <c r="M19" s="123">
        <f t="shared" si="0"/>
        <v>1</v>
      </c>
      <c r="N19" s="124"/>
      <c r="O19" s="9"/>
      <c r="P19" s="9"/>
      <c r="Q19" s="9"/>
      <c r="R19" s="12"/>
      <c r="U19" s="13"/>
      <c r="V19" s="9"/>
      <c r="W19" s="9"/>
      <c r="X19" s="9"/>
      <c r="Z19" s="9"/>
      <c r="AA19" s="9"/>
      <c r="AB19" s="85"/>
    </row>
    <row r="20" spans="4:28" x14ac:dyDescent="0.25">
      <c r="D20" s="83"/>
      <c r="E20" s="9"/>
      <c r="F20" s="25"/>
      <c r="G20" s="25"/>
      <c r="H20" s="111" t="s">
        <v>231</v>
      </c>
      <c r="I20" s="111" t="e">
        <f>VLOOKUP(H20,'Drop Down Selections'!$H$3:$I$93,2,FALSE)</f>
        <v>#N/A</v>
      </c>
      <c r="J20" s="3"/>
      <c r="M20" s="123">
        <f t="shared" si="0"/>
        <v>1</v>
      </c>
      <c r="N20" s="124"/>
      <c r="O20" s="9"/>
      <c r="P20" s="9"/>
      <c r="Q20" s="9"/>
      <c r="R20" s="12"/>
      <c r="U20" s="13"/>
      <c r="V20" s="9"/>
      <c r="W20" s="9"/>
      <c r="X20" s="9"/>
      <c r="Z20" s="9"/>
      <c r="AA20" s="9"/>
      <c r="AB20" s="85"/>
    </row>
    <row r="21" spans="4:28" x14ac:dyDescent="0.25">
      <c r="D21" s="83"/>
      <c r="E21" s="9"/>
      <c r="F21" s="25"/>
      <c r="G21" s="25"/>
      <c r="H21" s="111" t="s">
        <v>231</v>
      </c>
      <c r="I21" s="111" t="e">
        <f>VLOOKUP(H21,'Drop Down Selections'!$H$3:$I$93,2,FALSE)</f>
        <v>#N/A</v>
      </c>
      <c r="J21" s="3"/>
      <c r="M21" s="123">
        <f t="shared" si="0"/>
        <v>1</v>
      </c>
      <c r="N21" s="124"/>
      <c r="O21" s="9"/>
      <c r="P21" s="9"/>
      <c r="Q21" s="9"/>
      <c r="R21" s="12"/>
      <c r="U21" s="13"/>
      <c r="V21" s="9"/>
      <c r="W21" s="9"/>
      <c r="X21" s="9"/>
      <c r="Z21" s="9"/>
      <c r="AA21" s="9"/>
      <c r="AB21" s="85"/>
    </row>
    <row r="22" spans="4:28" x14ac:dyDescent="0.25">
      <c r="D22" s="83"/>
      <c r="E22" s="9"/>
      <c r="F22" s="25"/>
      <c r="G22" s="25"/>
      <c r="H22" s="111" t="s">
        <v>231</v>
      </c>
      <c r="I22" s="111" t="e">
        <f>VLOOKUP(H22,'Drop Down Selections'!$H$3:$I$93,2,FALSE)</f>
        <v>#N/A</v>
      </c>
      <c r="J22" s="3"/>
      <c r="M22" s="123">
        <f t="shared" si="0"/>
        <v>1</v>
      </c>
      <c r="N22" s="124"/>
      <c r="O22" s="9"/>
      <c r="P22" s="9"/>
      <c r="Q22" s="9"/>
      <c r="R22" s="12"/>
      <c r="U22" s="13"/>
      <c r="V22" s="9"/>
      <c r="W22" s="9"/>
      <c r="X22" s="9"/>
      <c r="Z22" s="9"/>
      <c r="AA22" s="9"/>
      <c r="AB22" s="85"/>
    </row>
    <row r="23" spans="4:28" x14ac:dyDescent="0.25">
      <c r="D23" s="83"/>
      <c r="E23" s="9"/>
      <c r="F23" s="25"/>
      <c r="G23" s="25"/>
      <c r="H23" s="111" t="s">
        <v>231</v>
      </c>
      <c r="I23" s="111" t="e">
        <f>VLOOKUP(H23,'Drop Down Selections'!$H$3:$I$93,2,FALSE)</f>
        <v>#N/A</v>
      </c>
      <c r="J23" s="3"/>
      <c r="M23" s="123">
        <f t="shared" ref="M23:M86" si="1">(L23-K23)+1</f>
        <v>1</v>
      </c>
      <c r="N23" s="124"/>
      <c r="O23" s="9"/>
      <c r="P23" s="9"/>
      <c r="Q23" s="9"/>
      <c r="R23" s="12"/>
      <c r="U23" s="13"/>
      <c r="V23" s="9"/>
      <c r="W23" s="9"/>
      <c r="X23" s="9"/>
      <c r="Z23" s="9"/>
      <c r="AA23" s="9"/>
      <c r="AB23" s="85"/>
    </row>
    <row r="24" spans="4:28" x14ac:dyDescent="0.25">
      <c r="D24" s="83"/>
      <c r="E24" s="9"/>
      <c r="F24" s="25"/>
      <c r="G24" s="25"/>
      <c r="H24" s="111" t="s">
        <v>231</v>
      </c>
      <c r="I24" s="111" t="e">
        <f>VLOOKUP(H24,'Drop Down Selections'!$H$3:$I$93,2,FALSE)</f>
        <v>#N/A</v>
      </c>
      <c r="J24" s="3"/>
      <c r="M24" s="123">
        <f t="shared" si="1"/>
        <v>1</v>
      </c>
      <c r="N24" s="124"/>
      <c r="O24" s="9"/>
      <c r="P24" s="9"/>
      <c r="Q24" s="9"/>
      <c r="R24" s="12"/>
      <c r="U24" s="13"/>
      <c r="V24" s="9"/>
      <c r="W24" s="9"/>
      <c r="X24" s="9"/>
      <c r="Z24" s="9"/>
      <c r="AA24" s="9"/>
      <c r="AB24" s="85"/>
    </row>
    <row r="25" spans="4:28" x14ac:dyDescent="0.25">
      <c r="D25" s="83"/>
      <c r="E25" s="9"/>
      <c r="F25" s="25"/>
      <c r="G25" s="25"/>
      <c r="H25" s="111" t="s">
        <v>231</v>
      </c>
      <c r="I25" s="111" t="e">
        <f>VLOOKUP(H25,'Drop Down Selections'!$H$3:$I$93,2,FALSE)</f>
        <v>#N/A</v>
      </c>
      <c r="J25" s="3"/>
      <c r="M25" s="123">
        <f t="shared" si="1"/>
        <v>1</v>
      </c>
      <c r="N25" s="124"/>
      <c r="O25" s="9"/>
      <c r="P25" s="9"/>
      <c r="Q25" s="9"/>
      <c r="R25" s="12"/>
      <c r="U25" s="13"/>
      <c r="V25" s="9"/>
      <c r="W25" s="9"/>
      <c r="X25" s="9"/>
      <c r="Z25" s="9"/>
      <c r="AA25" s="9"/>
      <c r="AB25" s="85"/>
    </row>
    <row r="26" spans="4:28" x14ac:dyDescent="0.25">
      <c r="D26" s="83"/>
      <c r="E26" s="9"/>
      <c r="F26" s="25"/>
      <c r="G26" s="25"/>
      <c r="H26" s="111" t="s">
        <v>231</v>
      </c>
      <c r="I26" s="111" t="e">
        <f>VLOOKUP(H26,'Drop Down Selections'!$H$3:$I$93,2,FALSE)</f>
        <v>#N/A</v>
      </c>
      <c r="J26" s="3"/>
      <c r="M26" s="123">
        <f t="shared" si="1"/>
        <v>1</v>
      </c>
      <c r="N26" s="124"/>
      <c r="O26" s="9"/>
      <c r="P26" s="9"/>
      <c r="Q26" s="9"/>
      <c r="R26" s="12"/>
      <c r="U26" s="13"/>
      <c r="V26" s="9"/>
      <c r="W26" s="9"/>
      <c r="X26" s="9"/>
      <c r="Z26" s="9"/>
      <c r="AA26" s="9"/>
      <c r="AB26" s="85"/>
    </row>
    <row r="27" spans="4:28" x14ac:dyDescent="0.25">
      <c r="D27" s="83"/>
      <c r="E27" s="9"/>
      <c r="F27" s="25"/>
      <c r="G27" s="25"/>
      <c r="H27" s="111" t="s">
        <v>231</v>
      </c>
      <c r="I27" s="111" t="e">
        <f>VLOOKUP(H27,'Drop Down Selections'!$H$3:$I$93,2,FALSE)</f>
        <v>#N/A</v>
      </c>
      <c r="J27" s="3"/>
      <c r="M27" s="123">
        <f t="shared" si="1"/>
        <v>1</v>
      </c>
      <c r="N27" s="124"/>
      <c r="O27" s="9"/>
      <c r="P27" s="9"/>
      <c r="Q27" s="9"/>
      <c r="R27" s="12"/>
      <c r="U27" s="13"/>
      <c r="V27" s="9"/>
      <c r="W27" s="9"/>
      <c r="X27" s="9"/>
      <c r="Z27" s="9"/>
      <c r="AA27" s="9"/>
      <c r="AB27" s="85"/>
    </row>
    <row r="28" spans="4:28" x14ac:dyDescent="0.25">
      <c r="D28" s="83"/>
      <c r="E28" s="9"/>
      <c r="F28" s="25"/>
      <c r="G28" s="25"/>
      <c r="H28" s="111" t="s">
        <v>231</v>
      </c>
      <c r="I28" s="111" t="e">
        <f>VLOOKUP(H28,'Drop Down Selections'!$H$3:$I$93,2,FALSE)</f>
        <v>#N/A</v>
      </c>
      <c r="J28" s="3"/>
      <c r="M28" s="123">
        <f t="shared" si="1"/>
        <v>1</v>
      </c>
      <c r="N28" s="124"/>
      <c r="O28" s="9"/>
      <c r="P28" s="9"/>
      <c r="Q28" s="9"/>
      <c r="R28" s="12"/>
      <c r="U28" s="13"/>
      <c r="V28" s="9"/>
      <c r="W28" s="9"/>
      <c r="X28" s="9"/>
      <c r="Z28" s="9"/>
      <c r="AA28" s="9"/>
      <c r="AB28" s="85"/>
    </row>
    <row r="29" spans="4:28" x14ac:dyDescent="0.25">
      <c r="D29" s="83"/>
      <c r="E29" s="9"/>
      <c r="F29" s="25"/>
      <c r="G29" s="25"/>
      <c r="H29" s="111" t="s">
        <v>231</v>
      </c>
      <c r="I29" s="111" t="e">
        <f>VLOOKUP(H29,'Drop Down Selections'!$H$3:$I$93,2,FALSE)</f>
        <v>#N/A</v>
      </c>
      <c r="J29" s="3"/>
      <c r="M29" s="123">
        <f t="shared" si="1"/>
        <v>1</v>
      </c>
      <c r="N29" s="124"/>
      <c r="O29" s="9"/>
      <c r="P29" s="9"/>
      <c r="Q29" s="9"/>
      <c r="R29" s="12"/>
      <c r="U29" s="13"/>
      <c r="V29" s="9"/>
      <c r="W29" s="9"/>
      <c r="X29" s="9"/>
      <c r="Z29" s="9"/>
      <c r="AA29" s="9"/>
      <c r="AB29" s="85"/>
    </row>
    <row r="30" spans="4:28" x14ac:dyDescent="0.25">
      <c r="D30" s="83"/>
      <c r="E30" s="9"/>
      <c r="F30" s="25"/>
      <c r="G30" s="25"/>
      <c r="H30" s="111" t="s">
        <v>231</v>
      </c>
      <c r="I30" s="111" t="e">
        <f>VLOOKUP(H30,'Drop Down Selections'!$H$3:$I$93,2,FALSE)</f>
        <v>#N/A</v>
      </c>
      <c r="J30" s="3"/>
      <c r="M30" s="123">
        <f t="shared" si="1"/>
        <v>1</v>
      </c>
      <c r="N30" s="124"/>
      <c r="O30" s="9"/>
      <c r="P30" s="9"/>
      <c r="Q30" s="9"/>
      <c r="R30" s="12"/>
      <c r="U30" s="13"/>
      <c r="V30" s="9"/>
      <c r="W30" s="9"/>
      <c r="X30" s="9"/>
      <c r="Z30" s="9"/>
      <c r="AA30" s="9"/>
      <c r="AB30" s="85"/>
    </row>
    <row r="31" spans="4:28" x14ac:dyDescent="0.25">
      <c r="D31" s="83"/>
      <c r="E31" s="9"/>
      <c r="F31" s="25"/>
      <c r="G31" s="25"/>
      <c r="H31" s="111" t="s">
        <v>231</v>
      </c>
      <c r="I31" s="111" t="e">
        <f>VLOOKUP(H31,'Drop Down Selections'!$H$3:$I$93,2,FALSE)</f>
        <v>#N/A</v>
      </c>
      <c r="J31" s="3"/>
      <c r="M31" s="123">
        <f t="shared" si="1"/>
        <v>1</v>
      </c>
      <c r="N31" s="124"/>
      <c r="O31" s="9"/>
      <c r="P31" s="9"/>
      <c r="Q31" s="9"/>
      <c r="R31" s="12"/>
      <c r="U31" s="13"/>
      <c r="V31" s="9"/>
      <c r="W31" s="9"/>
      <c r="X31" s="9"/>
      <c r="Z31" s="9"/>
      <c r="AA31" s="9"/>
      <c r="AB31" s="85"/>
    </row>
    <row r="32" spans="4:28" x14ac:dyDescent="0.25">
      <c r="D32" s="83"/>
      <c r="E32" s="9"/>
      <c r="F32" s="25"/>
      <c r="G32" s="25"/>
      <c r="H32" s="111" t="s">
        <v>231</v>
      </c>
      <c r="I32" s="111" t="e">
        <f>VLOOKUP(H32,'Drop Down Selections'!$H$3:$I$93,2,FALSE)</f>
        <v>#N/A</v>
      </c>
      <c r="J32" s="3"/>
      <c r="M32" s="123">
        <f t="shared" si="1"/>
        <v>1</v>
      </c>
      <c r="N32" s="124"/>
      <c r="O32" s="9"/>
      <c r="P32" s="9"/>
      <c r="Q32" s="9"/>
      <c r="R32" s="12"/>
      <c r="U32" s="13"/>
      <c r="V32" s="9"/>
      <c r="W32" s="9"/>
      <c r="X32" s="9"/>
      <c r="Z32" s="9"/>
      <c r="AA32" s="9"/>
      <c r="AB32" s="85"/>
    </row>
    <row r="33" spans="4:28" x14ac:dyDescent="0.25">
      <c r="D33" s="83"/>
      <c r="E33" s="9"/>
      <c r="F33" s="25"/>
      <c r="G33" s="25"/>
      <c r="H33" s="111" t="s">
        <v>231</v>
      </c>
      <c r="I33" s="111" t="e">
        <f>VLOOKUP(H33,'Drop Down Selections'!$H$3:$I$93,2,FALSE)</f>
        <v>#N/A</v>
      </c>
      <c r="J33" s="3"/>
      <c r="M33" s="123">
        <f t="shared" si="1"/>
        <v>1</v>
      </c>
      <c r="N33" s="124"/>
      <c r="O33" s="9"/>
      <c r="P33" s="9"/>
      <c r="Q33" s="9"/>
      <c r="R33" s="12"/>
      <c r="U33" s="13"/>
      <c r="V33" s="9"/>
      <c r="W33" s="9"/>
      <c r="X33" s="9"/>
      <c r="Z33" s="9"/>
      <c r="AA33" s="9"/>
      <c r="AB33" s="85"/>
    </row>
    <row r="34" spans="4:28" x14ac:dyDescent="0.25">
      <c r="D34" s="83"/>
      <c r="E34" s="9"/>
      <c r="F34" s="25"/>
      <c r="G34" s="25"/>
      <c r="H34" s="111" t="s">
        <v>231</v>
      </c>
      <c r="I34" s="111" t="e">
        <f>VLOOKUP(H34,'Drop Down Selections'!$H$3:$I$93,2,FALSE)</f>
        <v>#N/A</v>
      </c>
      <c r="J34" s="3"/>
      <c r="M34" s="123">
        <f t="shared" si="1"/>
        <v>1</v>
      </c>
      <c r="N34" s="124"/>
      <c r="O34" s="9"/>
      <c r="P34" s="9"/>
      <c r="Q34" s="9"/>
      <c r="R34" s="12"/>
      <c r="U34" s="13"/>
      <c r="V34" s="9"/>
      <c r="W34" s="9"/>
      <c r="X34" s="9"/>
      <c r="Z34" s="9"/>
      <c r="AA34" s="9"/>
      <c r="AB34" s="85"/>
    </row>
    <row r="35" spans="4:28" x14ac:dyDescent="0.25">
      <c r="D35" s="83"/>
      <c r="E35" s="9"/>
      <c r="F35" s="25"/>
      <c r="G35" s="25"/>
      <c r="H35" s="111" t="s">
        <v>231</v>
      </c>
      <c r="I35" s="111" t="e">
        <f>VLOOKUP(H35,'Drop Down Selections'!$H$3:$I$93,2,FALSE)</f>
        <v>#N/A</v>
      </c>
      <c r="J35" s="3"/>
      <c r="M35" s="123">
        <f t="shared" si="1"/>
        <v>1</v>
      </c>
      <c r="N35" s="124"/>
      <c r="O35" s="9"/>
      <c r="P35" s="9"/>
      <c r="Q35" s="9"/>
      <c r="R35" s="12"/>
      <c r="U35" s="13"/>
      <c r="V35" s="9"/>
      <c r="W35" s="9"/>
      <c r="X35" s="9"/>
      <c r="Z35" s="9"/>
      <c r="AA35" s="9"/>
      <c r="AB35" s="85"/>
    </row>
    <row r="36" spans="4:28" x14ac:dyDescent="0.25">
      <c r="D36" s="83"/>
      <c r="E36" s="9"/>
      <c r="F36" s="25"/>
      <c r="G36" s="25"/>
      <c r="H36" s="111" t="s">
        <v>231</v>
      </c>
      <c r="I36" s="111" t="e">
        <f>VLOOKUP(H36,'Drop Down Selections'!$H$3:$I$93,2,FALSE)</f>
        <v>#N/A</v>
      </c>
      <c r="J36" s="3"/>
      <c r="M36" s="123">
        <f t="shared" si="1"/>
        <v>1</v>
      </c>
      <c r="N36" s="124"/>
      <c r="O36" s="9"/>
      <c r="P36" s="9"/>
      <c r="Q36" s="9"/>
      <c r="R36" s="12"/>
      <c r="U36" s="13"/>
      <c r="V36" s="9"/>
      <c r="W36" s="9"/>
      <c r="X36" s="9"/>
      <c r="Z36" s="9"/>
      <c r="AA36" s="9"/>
      <c r="AB36" s="85"/>
    </row>
    <row r="37" spans="4:28" x14ac:dyDescent="0.25">
      <c r="D37" s="83"/>
      <c r="E37" s="9"/>
      <c r="F37" s="25"/>
      <c r="G37" s="25"/>
      <c r="H37" s="111" t="s">
        <v>231</v>
      </c>
      <c r="I37" s="111" t="e">
        <f>VLOOKUP(H37,'Drop Down Selections'!$H$3:$I$93,2,FALSE)</f>
        <v>#N/A</v>
      </c>
      <c r="J37" s="3"/>
      <c r="M37" s="123">
        <f t="shared" si="1"/>
        <v>1</v>
      </c>
      <c r="N37" s="124"/>
      <c r="O37" s="9"/>
      <c r="P37" s="9"/>
      <c r="Q37" s="9"/>
      <c r="R37" s="12"/>
      <c r="U37" s="13"/>
      <c r="V37" s="9"/>
      <c r="W37" s="9"/>
      <c r="X37" s="9"/>
      <c r="Z37" s="9"/>
      <c r="AA37" s="9"/>
      <c r="AB37" s="85"/>
    </row>
    <row r="38" spans="4:28" x14ac:dyDescent="0.25">
      <c r="D38" s="83"/>
      <c r="E38" s="9"/>
      <c r="F38" s="25"/>
      <c r="G38" s="25"/>
      <c r="H38" s="111" t="s">
        <v>231</v>
      </c>
      <c r="I38" s="111" t="e">
        <f>VLOOKUP(H38,'Drop Down Selections'!$H$3:$I$93,2,FALSE)</f>
        <v>#N/A</v>
      </c>
      <c r="J38" s="3"/>
      <c r="M38" s="123">
        <f t="shared" si="1"/>
        <v>1</v>
      </c>
      <c r="N38" s="124"/>
      <c r="O38" s="9"/>
      <c r="P38" s="9"/>
      <c r="Q38" s="9"/>
      <c r="R38" s="12"/>
      <c r="U38" s="13"/>
      <c r="V38" s="9"/>
      <c r="W38" s="9"/>
      <c r="X38" s="9"/>
      <c r="Z38" s="9"/>
      <c r="AA38" s="9"/>
      <c r="AB38" s="85"/>
    </row>
    <row r="39" spans="4:28" x14ac:dyDescent="0.25">
      <c r="D39" s="83"/>
      <c r="E39" s="9"/>
      <c r="F39" s="25"/>
      <c r="G39" s="25"/>
      <c r="H39" s="111" t="s">
        <v>231</v>
      </c>
      <c r="I39" s="111" t="e">
        <f>VLOOKUP(H39,'Drop Down Selections'!$H$3:$I$93,2,FALSE)</f>
        <v>#N/A</v>
      </c>
      <c r="J39" s="3"/>
      <c r="M39" s="123">
        <f t="shared" si="1"/>
        <v>1</v>
      </c>
      <c r="N39" s="124"/>
      <c r="O39" s="9"/>
      <c r="P39" s="9"/>
      <c r="Q39" s="9"/>
      <c r="R39" s="12"/>
      <c r="U39" s="13"/>
      <c r="V39" s="9"/>
      <c r="W39" s="9"/>
      <c r="X39" s="9"/>
      <c r="Z39" s="9"/>
      <c r="AA39" s="9"/>
      <c r="AB39" s="85"/>
    </row>
    <row r="40" spans="4:28" x14ac:dyDescent="0.25">
      <c r="D40" s="83"/>
      <c r="E40" s="9"/>
      <c r="F40" s="25"/>
      <c r="G40" s="25"/>
      <c r="H40" s="111" t="s">
        <v>231</v>
      </c>
      <c r="I40" s="111" t="e">
        <f>VLOOKUP(H40,'Drop Down Selections'!$H$3:$I$93,2,FALSE)</f>
        <v>#N/A</v>
      </c>
      <c r="J40" s="3"/>
      <c r="M40" s="123">
        <f t="shared" si="1"/>
        <v>1</v>
      </c>
      <c r="N40" s="124"/>
      <c r="O40" s="9"/>
      <c r="P40" s="9"/>
      <c r="Q40" s="9"/>
      <c r="R40" s="12"/>
      <c r="U40" s="13"/>
      <c r="V40" s="9"/>
      <c r="W40" s="9"/>
      <c r="X40" s="9"/>
      <c r="Z40" s="9"/>
      <c r="AA40" s="9"/>
      <c r="AB40" s="85"/>
    </row>
    <row r="41" spans="4:28" x14ac:dyDescent="0.25">
      <c r="D41" s="83"/>
      <c r="E41" s="9"/>
      <c r="F41" s="25"/>
      <c r="G41" s="25"/>
      <c r="H41" s="111" t="s">
        <v>231</v>
      </c>
      <c r="I41" s="111" t="e">
        <f>VLOOKUP(H41,'Drop Down Selections'!$H$3:$I$93,2,FALSE)</f>
        <v>#N/A</v>
      </c>
      <c r="J41" s="3"/>
      <c r="M41" s="123">
        <f t="shared" si="1"/>
        <v>1</v>
      </c>
      <c r="N41" s="124"/>
      <c r="O41" s="9"/>
      <c r="P41" s="9"/>
      <c r="Q41" s="9"/>
      <c r="R41" s="12"/>
      <c r="U41" s="13"/>
      <c r="V41" s="9"/>
      <c r="W41" s="9"/>
      <c r="X41" s="9"/>
      <c r="Z41" s="9"/>
      <c r="AA41" s="9"/>
      <c r="AB41" s="85"/>
    </row>
    <row r="42" spans="4:28" x14ac:dyDescent="0.25">
      <c r="D42" s="83"/>
      <c r="E42" s="9"/>
      <c r="F42" s="25"/>
      <c r="G42" s="25"/>
      <c r="H42" s="111" t="s">
        <v>231</v>
      </c>
      <c r="I42" s="111" t="e">
        <f>VLOOKUP(H42,'Drop Down Selections'!$H$3:$I$93,2,FALSE)</f>
        <v>#N/A</v>
      </c>
      <c r="J42" s="3"/>
      <c r="M42" s="123">
        <f t="shared" si="1"/>
        <v>1</v>
      </c>
      <c r="N42" s="124"/>
      <c r="O42" s="9"/>
      <c r="P42" s="9"/>
      <c r="Q42" s="9"/>
      <c r="R42" s="12"/>
      <c r="U42" s="13"/>
      <c r="V42" s="9"/>
      <c r="W42" s="9"/>
      <c r="X42" s="9"/>
      <c r="Z42" s="9"/>
      <c r="AA42" s="9"/>
      <c r="AB42" s="85"/>
    </row>
    <row r="43" spans="4:28" x14ac:dyDescent="0.25">
      <c r="D43" s="83"/>
      <c r="E43" s="9"/>
      <c r="F43" s="25"/>
      <c r="G43" s="25"/>
      <c r="H43" s="111" t="s">
        <v>231</v>
      </c>
      <c r="I43" s="111" t="e">
        <f>VLOOKUP(H43,'Drop Down Selections'!$H$3:$I$93,2,FALSE)</f>
        <v>#N/A</v>
      </c>
      <c r="J43" s="3"/>
      <c r="M43" s="123">
        <f t="shared" si="1"/>
        <v>1</v>
      </c>
      <c r="N43" s="124"/>
      <c r="O43" s="9"/>
      <c r="P43" s="9"/>
      <c r="Q43" s="9"/>
      <c r="R43" s="12"/>
      <c r="U43" s="13"/>
      <c r="V43" s="9"/>
      <c r="W43" s="9"/>
      <c r="X43" s="9"/>
      <c r="Z43" s="9"/>
      <c r="AA43" s="9"/>
      <c r="AB43" s="85"/>
    </row>
    <row r="44" spans="4:28" x14ac:dyDescent="0.25">
      <c r="D44" s="83"/>
      <c r="E44" s="9"/>
      <c r="F44" s="25"/>
      <c r="G44" s="25"/>
      <c r="H44" s="111" t="s">
        <v>231</v>
      </c>
      <c r="I44" s="111" t="e">
        <f>VLOOKUP(H44,'Drop Down Selections'!$H$3:$I$93,2,FALSE)</f>
        <v>#N/A</v>
      </c>
      <c r="J44" s="3"/>
      <c r="M44" s="123">
        <f t="shared" si="1"/>
        <v>1</v>
      </c>
      <c r="N44" s="124"/>
      <c r="O44" s="9"/>
      <c r="P44" s="9"/>
      <c r="Q44" s="9"/>
      <c r="R44" s="12"/>
      <c r="U44" s="13"/>
      <c r="V44" s="9"/>
      <c r="W44" s="9"/>
      <c r="X44" s="9"/>
      <c r="Z44" s="9"/>
      <c r="AA44" s="9"/>
      <c r="AB44" s="85"/>
    </row>
    <row r="45" spans="4:28" x14ac:dyDescent="0.25">
      <c r="D45" s="83"/>
      <c r="E45" s="9"/>
      <c r="F45" s="25"/>
      <c r="G45" s="25"/>
      <c r="H45" s="111" t="s">
        <v>231</v>
      </c>
      <c r="I45" s="111" t="e">
        <f>VLOOKUP(H45,'Drop Down Selections'!$H$3:$I$93,2,FALSE)</f>
        <v>#N/A</v>
      </c>
      <c r="J45" s="3"/>
      <c r="M45" s="123">
        <f t="shared" si="1"/>
        <v>1</v>
      </c>
      <c r="N45" s="124"/>
      <c r="O45" s="9"/>
      <c r="P45" s="9"/>
      <c r="Q45" s="9"/>
      <c r="R45" s="12"/>
      <c r="U45" s="13"/>
      <c r="V45" s="9"/>
      <c r="W45" s="9"/>
      <c r="X45" s="9"/>
      <c r="Z45" s="9"/>
      <c r="AA45" s="9"/>
      <c r="AB45" s="85"/>
    </row>
    <row r="46" spans="4:28" x14ac:dyDescent="0.25">
      <c r="D46" s="83"/>
      <c r="E46" s="9"/>
      <c r="F46" s="25"/>
      <c r="G46" s="25"/>
      <c r="H46" s="111" t="s">
        <v>231</v>
      </c>
      <c r="I46" s="111" t="e">
        <f>VLOOKUP(H46,'Drop Down Selections'!$H$3:$I$93,2,FALSE)</f>
        <v>#N/A</v>
      </c>
      <c r="J46" s="3"/>
      <c r="M46" s="123">
        <f t="shared" si="1"/>
        <v>1</v>
      </c>
      <c r="N46" s="124"/>
      <c r="O46" s="9"/>
      <c r="P46" s="9"/>
      <c r="Q46" s="9"/>
      <c r="R46" s="12"/>
      <c r="U46" s="13"/>
      <c r="V46" s="9"/>
      <c r="W46" s="9"/>
      <c r="X46" s="9"/>
      <c r="Z46" s="9"/>
      <c r="AA46" s="9"/>
      <c r="AB46" s="85"/>
    </row>
    <row r="47" spans="4:28" x14ac:dyDescent="0.25">
      <c r="D47" s="83"/>
      <c r="E47" s="9"/>
      <c r="F47" s="25"/>
      <c r="G47" s="25"/>
      <c r="H47" s="111" t="s">
        <v>231</v>
      </c>
      <c r="I47" s="111" t="e">
        <f>VLOOKUP(H47,'Drop Down Selections'!$H$3:$I$93,2,FALSE)</f>
        <v>#N/A</v>
      </c>
      <c r="J47" s="3"/>
      <c r="M47" s="123">
        <f t="shared" si="1"/>
        <v>1</v>
      </c>
      <c r="N47" s="124"/>
      <c r="O47" s="9"/>
      <c r="P47" s="9"/>
      <c r="Q47" s="9"/>
      <c r="R47" s="12"/>
      <c r="U47" s="13"/>
      <c r="V47" s="9"/>
      <c r="W47" s="9"/>
      <c r="X47" s="9"/>
      <c r="Z47" s="9"/>
      <c r="AA47" s="9"/>
      <c r="AB47" s="85"/>
    </row>
    <row r="48" spans="4:28" x14ac:dyDescent="0.25">
      <c r="D48" s="83"/>
      <c r="E48" s="9"/>
      <c r="F48" s="25"/>
      <c r="G48" s="25"/>
      <c r="H48" s="111" t="s">
        <v>231</v>
      </c>
      <c r="I48" s="111" t="e">
        <f>VLOOKUP(H48,'Drop Down Selections'!$H$3:$I$93,2,FALSE)</f>
        <v>#N/A</v>
      </c>
      <c r="J48" s="3"/>
      <c r="M48" s="123">
        <f t="shared" si="1"/>
        <v>1</v>
      </c>
      <c r="N48" s="124"/>
      <c r="O48" s="9"/>
      <c r="P48" s="9"/>
      <c r="Q48" s="9"/>
      <c r="R48" s="12"/>
      <c r="U48" s="13"/>
      <c r="V48" s="9"/>
      <c r="W48" s="9"/>
      <c r="X48" s="9"/>
      <c r="Z48" s="9"/>
      <c r="AA48" s="9"/>
      <c r="AB48" s="85"/>
    </row>
    <row r="49" spans="4:28" x14ac:dyDescent="0.25">
      <c r="D49" s="83"/>
      <c r="E49" s="9"/>
      <c r="F49" s="25"/>
      <c r="G49" s="25"/>
      <c r="H49" s="111" t="s">
        <v>231</v>
      </c>
      <c r="I49" s="111" t="e">
        <f>VLOOKUP(H49,'Drop Down Selections'!$H$3:$I$93,2,FALSE)</f>
        <v>#N/A</v>
      </c>
      <c r="J49" s="3"/>
      <c r="M49" s="123">
        <f t="shared" si="1"/>
        <v>1</v>
      </c>
      <c r="N49" s="124"/>
      <c r="O49" s="9"/>
      <c r="P49" s="9"/>
      <c r="Q49" s="9"/>
      <c r="R49" s="12"/>
      <c r="U49" s="13"/>
      <c r="V49" s="9"/>
      <c r="W49" s="9"/>
      <c r="X49" s="9"/>
      <c r="Z49" s="9"/>
      <c r="AA49" s="9"/>
      <c r="AB49" s="85"/>
    </row>
    <row r="50" spans="4:28" x14ac:dyDescent="0.25">
      <c r="D50" s="83"/>
      <c r="E50" s="9"/>
      <c r="F50" s="25"/>
      <c r="G50" s="25"/>
      <c r="H50" s="111" t="s">
        <v>231</v>
      </c>
      <c r="I50" s="111" t="e">
        <f>VLOOKUP(H50,'Drop Down Selections'!$H$3:$I$93,2,FALSE)</f>
        <v>#N/A</v>
      </c>
      <c r="J50" s="3"/>
      <c r="M50" s="123">
        <f t="shared" si="1"/>
        <v>1</v>
      </c>
      <c r="N50" s="124"/>
      <c r="O50" s="9"/>
      <c r="P50" s="9"/>
      <c r="Q50" s="9"/>
      <c r="R50" s="12"/>
      <c r="U50" s="13"/>
      <c r="V50" s="9"/>
      <c r="W50" s="9"/>
      <c r="X50" s="9"/>
      <c r="Z50" s="9"/>
      <c r="AA50" s="9"/>
      <c r="AB50" s="85"/>
    </row>
    <row r="51" spans="4:28" x14ac:dyDescent="0.25">
      <c r="D51" s="83"/>
      <c r="E51" s="9"/>
      <c r="F51" s="25"/>
      <c r="G51" s="25"/>
      <c r="H51" s="111" t="s">
        <v>231</v>
      </c>
      <c r="I51" s="111" t="e">
        <f>VLOOKUP(H51,'Drop Down Selections'!$H$3:$I$93,2,FALSE)</f>
        <v>#N/A</v>
      </c>
      <c r="J51" s="3"/>
      <c r="M51" s="123">
        <f t="shared" si="1"/>
        <v>1</v>
      </c>
      <c r="N51" s="124"/>
      <c r="O51" s="9"/>
      <c r="P51" s="9"/>
      <c r="Q51" s="9"/>
      <c r="R51" s="12"/>
      <c r="U51" s="13"/>
      <c r="V51" s="9"/>
      <c r="W51" s="9"/>
      <c r="X51" s="9"/>
      <c r="Z51" s="9"/>
      <c r="AA51" s="9"/>
      <c r="AB51" s="85"/>
    </row>
    <row r="52" spans="4:28" x14ac:dyDescent="0.25">
      <c r="D52" s="83"/>
      <c r="E52" s="9"/>
      <c r="F52" s="25"/>
      <c r="G52" s="25"/>
      <c r="H52" s="111" t="s">
        <v>231</v>
      </c>
      <c r="I52" s="111" t="e">
        <f>VLOOKUP(H52,'Drop Down Selections'!$H$3:$I$93,2,FALSE)</f>
        <v>#N/A</v>
      </c>
      <c r="J52" s="3"/>
      <c r="M52" s="123">
        <f t="shared" si="1"/>
        <v>1</v>
      </c>
      <c r="N52" s="124"/>
      <c r="O52" s="9"/>
      <c r="P52" s="9"/>
      <c r="Q52" s="9"/>
      <c r="R52" s="12"/>
      <c r="U52" s="13"/>
      <c r="V52" s="9"/>
      <c r="W52" s="9"/>
      <c r="X52" s="9"/>
      <c r="Z52" s="9"/>
      <c r="AA52" s="9"/>
      <c r="AB52" s="85"/>
    </row>
    <row r="53" spans="4:28" x14ac:dyDescent="0.25">
      <c r="D53" s="83"/>
      <c r="E53" s="9"/>
      <c r="F53" s="25"/>
      <c r="G53" s="25"/>
      <c r="H53" s="111" t="s">
        <v>231</v>
      </c>
      <c r="I53" s="111" t="e">
        <f>VLOOKUP(H53,'Drop Down Selections'!$H$3:$I$93,2,FALSE)</f>
        <v>#N/A</v>
      </c>
      <c r="J53" s="3"/>
      <c r="M53" s="123">
        <f t="shared" si="1"/>
        <v>1</v>
      </c>
      <c r="N53" s="124"/>
      <c r="O53" s="9"/>
      <c r="P53" s="9"/>
      <c r="Q53" s="9"/>
      <c r="R53" s="12"/>
      <c r="U53" s="13"/>
      <c r="V53" s="9"/>
      <c r="W53" s="9"/>
      <c r="X53" s="9"/>
      <c r="Z53" s="9"/>
      <c r="AA53" s="9"/>
      <c r="AB53" s="85"/>
    </row>
    <row r="54" spans="4:28" x14ac:dyDescent="0.25">
      <c r="D54" s="83"/>
      <c r="E54" s="9"/>
      <c r="F54" s="25"/>
      <c r="G54" s="25"/>
      <c r="H54" s="111" t="s">
        <v>231</v>
      </c>
      <c r="I54" s="111" t="e">
        <f>VLOOKUP(H54,'Drop Down Selections'!$H$3:$I$93,2,FALSE)</f>
        <v>#N/A</v>
      </c>
      <c r="J54" s="3"/>
      <c r="M54" s="123">
        <f t="shared" si="1"/>
        <v>1</v>
      </c>
      <c r="N54" s="124"/>
      <c r="O54" s="9"/>
      <c r="P54" s="9"/>
      <c r="Q54" s="9"/>
      <c r="R54" s="12"/>
      <c r="U54" s="13"/>
      <c r="V54" s="9"/>
      <c r="W54" s="9"/>
      <c r="X54" s="9"/>
      <c r="Z54" s="9"/>
      <c r="AA54" s="9"/>
      <c r="AB54" s="85"/>
    </row>
    <row r="55" spans="4:28" x14ac:dyDescent="0.25">
      <c r="D55" s="83"/>
      <c r="E55" s="9"/>
      <c r="F55" s="25"/>
      <c r="G55" s="25"/>
      <c r="H55" s="111" t="s">
        <v>231</v>
      </c>
      <c r="I55" s="111" t="e">
        <f>VLOOKUP(H55,'Drop Down Selections'!$H$3:$I$93,2,FALSE)</f>
        <v>#N/A</v>
      </c>
      <c r="J55" s="3"/>
      <c r="M55" s="123">
        <f t="shared" si="1"/>
        <v>1</v>
      </c>
      <c r="N55" s="124"/>
      <c r="O55" s="9"/>
      <c r="P55" s="9"/>
      <c r="Q55" s="9"/>
      <c r="R55" s="12"/>
      <c r="U55" s="13"/>
      <c r="V55" s="9"/>
      <c r="W55" s="9"/>
      <c r="X55" s="9"/>
      <c r="Z55" s="9"/>
      <c r="AA55" s="9"/>
      <c r="AB55" s="85"/>
    </row>
    <row r="56" spans="4:28" x14ac:dyDescent="0.25">
      <c r="D56" s="83"/>
      <c r="E56" s="9"/>
      <c r="F56" s="25"/>
      <c r="G56" s="25"/>
      <c r="H56" s="111" t="s">
        <v>231</v>
      </c>
      <c r="I56" s="111" t="e">
        <f>VLOOKUP(H56,'Drop Down Selections'!$H$3:$I$93,2,FALSE)</f>
        <v>#N/A</v>
      </c>
      <c r="J56" s="3"/>
      <c r="M56" s="123">
        <f t="shared" si="1"/>
        <v>1</v>
      </c>
      <c r="N56" s="124"/>
      <c r="O56" s="9"/>
      <c r="P56" s="9"/>
      <c r="Q56" s="9"/>
      <c r="R56" s="12"/>
      <c r="U56" s="13"/>
      <c r="V56" s="9"/>
      <c r="W56" s="9"/>
      <c r="X56" s="9"/>
      <c r="Z56" s="9"/>
      <c r="AA56" s="9"/>
      <c r="AB56" s="85"/>
    </row>
    <row r="57" spans="4:28" x14ac:dyDescent="0.25">
      <c r="D57" s="83"/>
      <c r="E57" s="9"/>
      <c r="F57" s="25"/>
      <c r="G57" s="25"/>
      <c r="H57" s="111" t="s">
        <v>231</v>
      </c>
      <c r="I57" s="111" t="e">
        <f>VLOOKUP(H57,'Drop Down Selections'!$H$3:$I$93,2,FALSE)</f>
        <v>#N/A</v>
      </c>
      <c r="J57" s="3"/>
      <c r="M57" s="123">
        <f t="shared" si="1"/>
        <v>1</v>
      </c>
      <c r="N57" s="124"/>
      <c r="O57" s="9"/>
      <c r="P57" s="9"/>
      <c r="Q57" s="9"/>
      <c r="R57" s="12"/>
      <c r="U57" s="13"/>
      <c r="V57" s="9"/>
      <c r="W57" s="9"/>
      <c r="X57" s="9"/>
      <c r="Z57" s="9"/>
      <c r="AA57" s="9"/>
      <c r="AB57" s="85"/>
    </row>
    <row r="58" spans="4:28" x14ac:dyDescent="0.25">
      <c r="D58" s="83"/>
      <c r="E58" s="9"/>
      <c r="F58" s="25"/>
      <c r="G58" s="25"/>
      <c r="H58" s="111" t="s">
        <v>231</v>
      </c>
      <c r="I58" s="111" t="e">
        <f>VLOOKUP(H58,'Drop Down Selections'!$H$3:$I$93,2,FALSE)</f>
        <v>#N/A</v>
      </c>
      <c r="J58" s="3"/>
      <c r="M58" s="123">
        <f t="shared" si="1"/>
        <v>1</v>
      </c>
      <c r="N58" s="124"/>
      <c r="O58" s="9"/>
      <c r="P58" s="9"/>
      <c r="Q58" s="9"/>
      <c r="R58" s="12"/>
      <c r="U58" s="13"/>
      <c r="V58" s="9"/>
      <c r="W58" s="9"/>
      <c r="X58" s="9"/>
      <c r="Z58" s="9"/>
      <c r="AA58" s="9"/>
      <c r="AB58" s="85"/>
    </row>
    <row r="59" spans="4:28" x14ac:dyDescent="0.25">
      <c r="D59" s="83"/>
      <c r="E59" s="9"/>
      <c r="F59" s="25"/>
      <c r="G59" s="25"/>
      <c r="H59" s="111" t="s">
        <v>231</v>
      </c>
      <c r="I59" s="111" t="e">
        <f>VLOOKUP(H59,'Drop Down Selections'!$H$3:$I$93,2,FALSE)</f>
        <v>#N/A</v>
      </c>
      <c r="J59" s="3"/>
      <c r="M59" s="123">
        <f t="shared" si="1"/>
        <v>1</v>
      </c>
      <c r="N59" s="124"/>
      <c r="O59" s="9"/>
      <c r="P59" s="9"/>
      <c r="Q59" s="9"/>
      <c r="R59" s="12"/>
      <c r="U59" s="13"/>
      <c r="V59" s="9"/>
      <c r="W59" s="9"/>
      <c r="X59" s="9"/>
      <c r="Z59" s="9"/>
      <c r="AA59" s="9"/>
      <c r="AB59" s="85"/>
    </row>
    <row r="60" spans="4:28" x14ac:dyDescent="0.25">
      <c r="D60" s="83"/>
      <c r="E60" s="9"/>
      <c r="F60" s="25"/>
      <c r="G60" s="25"/>
      <c r="H60" s="111" t="s">
        <v>231</v>
      </c>
      <c r="I60" s="111" t="e">
        <f>VLOOKUP(H60,'Drop Down Selections'!$H$3:$I$93,2,FALSE)</f>
        <v>#N/A</v>
      </c>
      <c r="J60" s="3"/>
      <c r="M60" s="123">
        <f t="shared" si="1"/>
        <v>1</v>
      </c>
      <c r="N60" s="124"/>
      <c r="O60" s="9"/>
      <c r="P60" s="9"/>
      <c r="Q60" s="9"/>
      <c r="R60" s="12"/>
      <c r="U60" s="13"/>
      <c r="V60" s="9"/>
      <c r="W60" s="9"/>
      <c r="X60" s="9"/>
      <c r="Z60" s="9"/>
      <c r="AA60" s="9"/>
      <c r="AB60" s="85"/>
    </row>
    <row r="61" spans="4:28" x14ac:dyDescent="0.25">
      <c r="D61" s="83"/>
      <c r="E61" s="9"/>
      <c r="F61" s="25"/>
      <c r="G61" s="25"/>
      <c r="H61" s="111" t="s">
        <v>231</v>
      </c>
      <c r="I61" s="111" t="e">
        <f>VLOOKUP(H61,'Drop Down Selections'!$H$3:$I$93,2,FALSE)</f>
        <v>#N/A</v>
      </c>
      <c r="J61" s="3"/>
      <c r="M61" s="123">
        <f t="shared" si="1"/>
        <v>1</v>
      </c>
      <c r="N61" s="124"/>
      <c r="O61" s="9"/>
      <c r="P61" s="9"/>
      <c r="Q61" s="9"/>
      <c r="R61" s="12"/>
      <c r="U61" s="13"/>
      <c r="V61" s="9"/>
      <c r="W61" s="9"/>
      <c r="X61" s="9"/>
      <c r="Z61" s="9"/>
      <c r="AA61" s="9"/>
      <c r="AB61" s="85"/>
    </row>
    <row r="62" spans="4:28" x14ac:dyDescent="0.25">
      <c r="D62" s="83"/>
      <c r="E62" s="9"/>
      <c r="F62" s="25"/>
      <c r="G62" s="25"/>
      <c r="H62" s="111" t="s">
        <v>231</v>
      </c>
      <c r="I62" s="111" t="e">
        <f>VLOOKUP(H62,'Drop Down Selections'!$H$3:$I$93,2,FALSE)</f>
        <v>#N/A</v>
      </c>
      <c r="J62" s="3"/>
      <c r="M62" s="123">
        <f t="shared" si="1"/>
        <v>1</v>
      </c>
      <c r="N62" s="124"/>
      <c r="O62" s="9"/>
      <c r="P62" s="9"/>
      <c r="Q62" s="9"/>
      <c r="R62" s="12"/>
      <c r="U62" s="13"/>
      <c r="V62" s="9"/>
      <c r="W62" s="9"/>
      <c r="X62" s="9"/>
      <c r="Z62" s="9"/>
      <c r="AA62" s="9"/>
      <c r="AB62" s="85"/>
    </row>
    <row r="63" spans="4:28" x14ac:dyDescent="0.25">
      <c r="D63" s="83"/>
      <c r="E63" s="9"/>
      <c r="F63" s="25"/>
      <c r="G63" s="25"/>
      <c r="H63" s="111" t="s">
        <v>231</v>
      </c>
      <c r="I63" s="111" t="e">
        <f>VLOOKUP(H63,'Drop Down Selections'!$H$3:$I$93,2,FALSE)</f>
        <v>#N/A</v>
      </c>
      <c r="J63" s="3"/>
      <c r="M63" s="123">
        <f t="shared" si="1"/>
        <v>1</v>
      </c>
      <c r="N63" s="124"/>
      <c r="O63" s="9"/>
      <c r="P63" s="9"/>
      <c r="Q63" s="9"/>
      <c r="R63" s="12"/>
      <c r="U63" s="13"/>
      <c r="V63" s="9"/>
      <c r="W63" s="9"/>
      <c r="X63" s="9"/>
      <c r="Z63" s="9"/>
      <c r="AA63" s="9"/>
      <c r="AB63" s="85"/>
    </row>
    <row r="64" spans="4:28" x14ac:dyDescent="0.25">
      <c r="D64" s="83"/>
      <c r="E64" s="9"/>
      <c r="F64" s="25"/>
      <c r="G64" s="25"/>
      <c r="H64" s="111" t="s">
        <v>231</v>
      </c>
      <c r="I64" s="111" t="e">
        <f>VLOOKUP(H64,'Drop Down Selections'!$H$3:$I$93,2,FALSE)</f>
        <v>#N/A</v>
      </c>
      <c r="J64" s="3"/>
      <c r="M64" s="123">
        <f t="shared" si="1"/>
        <v>1</v>
      </c>
      <c r="N64" s="124"/>
      <c r="O64" s="9"/>
      <c r="P64" s="9"/>
      <c r="Q64" s="9"/>
      <c r="R64" s="12"/>
      <c r="U64" s="13"/>
      <c r="V64" s="9"/>
      <c r="W64" s="9"/>
      <c r="X64" s="9"/>
      <c r="Z64" s="9"/>
      <c r="AA64" s="9"/>
      <c r="AB64" s="85"/>
    </row>
    <row r="65" spans="4:28" x14ac:dyDescent="0.25">
      <c r="D65" s="83"/>
      <c r="E65" s="9"/>
      <c r="F65" s="25"/>
      <c r="G65" s="25"/>
      <c r="H65" s="111" t="s">
        <v>231</v>
      </c>
      <c r="I65" s="111" t="e">
        <f>VLOOKUP(H65,'Drop Down Selections'!$H$3:$I$93,2,FALSE)</f>
        <v>#N/A</v>
      </c>
      <c r="J65" s="3"/>
      <c r="M65" s="123">
        <f t="shared" si="1"/>
        <v>1</v>
      </c>
      <c r="N65" s="124"/>
      <c r="O65" s="9"/>
      <c r="P65" s="9"/>
      <c r="Q65" s="9"/>
      <c r="R65" s="12"/>
      <c r="U65" s="13"/>
      <c r="V65" s="9"/>
      <c r="W65" s="9"/>
      <c r="X65" s="9"/>
      <c r="Z65" s="9"/>
      <c r="AA65" s="9"/>
      <c r="AB65" s="85"/>
    </row>
    <row r="66" spans="4:28" x14ac:dyDescent="0.25">
      <c r="D66" s="83"/>
      <c r="E66" s="9"/>
      <c r="F66" s="25"/>
      <c r="G66" s="25"/>
      <c r="I66" s="111" t="e">
        <f>VLOOKUP(H66,'Drop Down Selections'!$H$3:$I$93,2,FALSE)</f>
        <v>#N/A</v>
      </c>
      <c r="J66" s="3"/>
      <c r="M66" s="123">
        <f t="shared" si="1"/>
        <v>1</v>
      </c>
      <c r="N66" s="124"/>
      <c r="O66" s="9"/>
      <c r="P66" s="9"/>
      <c r="Q66" s="9"/>
      <c r="R66" s="12"/>
      <c r="U66" s="13"/>
      <c r="V66" s="9"/>
      <c r="W66" s="9"/>
      <c r="X66" s="9"/>
      <c r="Z66" s="9"/>
      <c r="AA66" s="9"/>
      <c r="AB66" s="85"/>
    </row>
    <row r="67" spans="4:28" x14ac:dyDescent="0.25">
      <c r="D67" s="83"/>
      <c r="E67" s="9"/>
      <c r="F67" s="25"/>
      <c r="G67" s="25"/>
      <c r="H67" s="111" t="s">
        <v>231</v>
      </c>
      <c r="I67" s="111" t="e">
        <f>VLOOKUP(H67,'Drop Down Selections'!$H$3:$I$93,2,FALSE)</f>
        <v>#N/A</v>
      </c>
      <c r="J67" s="3"/>
      <c r="M67" s="123">
        <f t="shared" si="1"/>
        <v>1</v>
      </c>
      <c r="N67" s="124"/>
      <c r="O67" s="9"/>
      <c r="P67" s="9"/>
      <c r="Q67" s="9"/>
      <c r="R67" s="12"/>
      <c r="U67" s="13"/>
      <c r="V67" s="9"/>
      <c r="W67" s="9"/>
      <c r="X67" s="9"/>
      <c r="Z67" s="9"/>
      <c r="AA67" s="9"/>
      <c r="AB67" s="85"/>
    </row>
    <row r="68" spans="4:28" x14ac:dyDescent="0.25">
      <c r="D68" s="83"/>
      <c r="E68" s="9"/>
      <c r="F68" s="25"/>
      <c r="G68" s="25"/>
      <c r="H68" s="111" t="s">
        <v>231</v>
      </c>
      <c r="I68" s="111" t="e">
        <f>VLOOKUP(H68,'Drop Down Selections'!$H$3:$I$93,2,FALSE)</f>
        <v>#N/A</v>
      </c>
      <c r="J68" s="3"/>
      <c r="M68" s="123">
        <f t="shared" si="1"/>
        <v>1</v>
      </c>
      <c r="N68" s="124"/>
      <c r="O68" s="9"/>
      <c r="P68" s="9"/>
      <c r="Q68" s="9"/>
      <c r="R68" s="12"/>
      <c r="U68" s="13"/>
      <c r="V68" s="9"/>
      <c r="W68" s="9"/>
      <c r="X68" s="9"/>
      <c r="Z68" s="9"/>
      <c r="AA68" s="9"/>
      <c r="AB68" s="85"/>
    </row>
    <row r="69" spans="4:28" x14ac:dyDescent="0.25">
      <c r="D69" s="83"/>
      <c r="E69" s="9"/>
      <c r="F69" s="25"/>
      <c r="G69" s="25"/>
      <c r="H69" s="111" t="s">
        <v>231</v>
      </c>
      <c r="I69" s="111" t="e">
        <f>VLOOKUP(H69,'Drop Down Selections'!$H$3:$I$93,2,FALSE)</f>
        <v>#N/A</v>
      </c>
      <c r="J69" s="3"/>
      <c r="M69" s="123">
        <f t="shared" si="1"/>
        <v>1</v>
      </c>
      <c r="N69" s="124"/>
      <c r="O69" s="9"/>
      <c r="P69" s="9"/>
      <c r="Q69" s="9"/>
      <c r="R69" s="12"/>
      <c r="U69" s="13"/>
      <c r="V69" s="9"/>
      <c r="W69" s="9"/>
      <c r="X69" s="9"/>
      <c r="Z69" s="9"/>
      <c r="AA69" s="9"/>
      <c r="AB69" s="85"/>
    </row>
    <row r="70" spans="4:28" x14ac:dyDescent="0.25">
      <c r="D70" s="83"/>
      <c r="E70" s="9"/>
      <c r="F70" s="25"/>
      <c r="G70" s="25"/>
      <c r="H70" s="111" t="s">
        <v>231</v>
      </c>
      <c r="I70" s="111" t="e">
        <f>VLOOKUP(H70,'Drop Down Selections'!$H$3:$I$93,2,FALSE)</f>
        <v>#N/A</v>
      </c>
      <c r="J70" s="3"/>
      <c r="M70" s="123">
        <f t="shared" si="1"/>
        <v>1</v>
      </c>
      <c r="N70" s="124"/>
      <c r="O70" s="9"/>
      <c r="P70" s="9"/>
      <c r="Q70" s="9"/>
      <c r="R70" s="12"/>
      <c r="U70" s="13"/>
      <c r="V70" s="9"/>
      <c r="W70" s="9"/>
      <c r="X70" s="9"/>
      <c r="Z70" s="9"/>
      <c r="AA70" s="9"/>
      <c r="AB70" s="85"/>
    </row>
    <row r="71" spans="4:28" x14ac:dyDescent="0.25">
      <c r="D71" s="83"/>
      <c r="E71" s="9"/>
      <c r="F71" s="25"/>
      <c r="G71" s="25"/>
      <c r="H71" s="111" t="s">
        <v>231</v>
      </c>
      <c r="I71" s="111" t="e">
        <f>VLOOKUP(H71,'Drop Down Selections'!$H$3:$I$93,2,FALSE)</f>
        <v>#N/A</v>
      </c>
      <c r="J71" s="3"/>
      <c r="M71" s="123">
        <f t="shared" si="1"/>
        <v>1</v>
      </c>
      <c r="N71" s="124"/>
      <c r="O71" s="9"/>
      <c r="P71" s="9"/>
      <c r="Q71" s="9"/>
      <c r="R71" s="12"/>
      <c r="U71" s="13"/>
      <c r="V71" s="9"/>
      <c r="W71" s="9"/>
      <c r="X71" s="9"/>
      <c r="Z71" s="9"/>
      <c r="AA71" s="9"/>
      <c r="AB71" s="85"/>
    </row>
    <row r="72" spans="4:28" x14ac:dyDescent="0.25">
      <c r="D72" s="83"/>
      <c r="E72" s="9"/>
      <c r="F72" s="25"/>
      <c r="G72" s="25"/>
      <c r="H72" s="111" t="s">
        <v>231</v>
      </c>
      <c r="I72" s="111" t="e">
        <f>VLOOKUP(H72,'Drop Down Selections'!$H$3:$I$93,2,FALSE)</f>
        <v>#N/A</v>
      </c>
      <c r="J72" s="3"/>
      <c r="M72" s="123">
        <f t="shared" si="1"/>
        <v>1</v>
      </c>
      <c r="N72" s="124"/>
      <c r="O72" s="9"/>
      <c r="P72" s="9"/>
      <c r="Q72" s="9"/>
      <c r="R72" s="12"/>
      <c r="U72" s="13"/>
      <c r="V72" s="9"/>
      <c r="W72" s="9"/>
      <c r="X72" s="9"/>
      <c r="Z72" s="9"/>
      <c r="AA72" s="9"/>
      <c r="AB72" s="85"/>
    </row>
    <row r="73" spans="4:28" x14ac:dyDescent="0.25">
      <c r="D73" s="83"/>
      <c r="E73" s="9"/>
      <c r="F73" s="25"/>
      <c r="G73" s="25"/>
      <c r="H73" s="111" t="s">
        <v>231</v>
      </c>
      <c r="I73" s="111" t="e">
        <f>VLOOKUP(H73,'Drop Down Selections'!$H$3:$I$93,2,FALSE)</f>
        <v>#N/A</v>
      </c>
      <c r="J73" s="3"/>
      <c r="M73" s="123">
        <f t="shared" si="1"/>
        <v>1</v>
      </c>
      <c r="N73" s="124"/>
      <c r="O73" s="9"/>
      <c r="P73" s="9"/>
      <c r="Q73" s="9"/>
      <c r="R73" s="12"/>
      <c r="U73" s="13"/>
      <c r="V73" s="9"/>
      <c r="W73" s="9"/>
      <c r="X73" s="9"/>
      <c r="Z73" s="9"/>
      <c r="AA73" s="9"/>
      <c r="AB73" s="85"/>
    </row>
    <row r="74" spans="4:28" x14ac:dyDescent="0.25">
      <c r="D74" s="83"/>
      <c r="E74" s="9"/>
      <c r="F74" s="25"/>
      <c r="G74" s="25"/>
      <c r="H74" s="111" t="s">
        <v>231</v>
      </c>
      <c r="I74" s="111" t="e">
        <f>VLOOKUP(H74,'Drop Down Selections'!$H$3:$I$93,2,FALSE)</f>
        <v>#N/A</v>
      </c>
      <c r="J74" s="3"/>
      <c r="M74" s="123">
        <f t="shared" si="1"/>
        <v>1</v>
      </c>
      <c r="N74" s="124"/>
      <c r="O74" s="9"/>
      <c r="P74" s="9"/>
      <c r="Q74" s="9"/>
      <c r="R74" s="12"/>
      <c r="U74" s="13"/>
      <c r="V74" s="9"/>
      <c r="W74" s="9"/>
      <c r="X74" s="9"/>
      <c r="Z74" s="9"/>
      <c r="AA74" s="9"/>
      <c r="AB74" s="85"/>
    </row>
    <row r="75" spans="4:28" x14ac:dyDescent="0.25">
      <c r="D75" s="83"/>
      <c r="E75" s="9"/>
      <c r="F75" s="25"/>
      <c r="G75" s="25"/>
      <c r="H75" s="111" t="s">
        <v>231</v>
      </c>
      <c r="I75" s="111" t="e">
        <f>VLOOKUP(H75,'Drop Down Selections'!$H$3:$I$93,2,FALSE)</f>
        <v>#N/A</v>
      </c>
      <c r="J75" s="3"/>
      <c r="M75" s="123">
        <f t="shared" si="1"/>
        <v>1</v>
      </c>
      <c r="N75" s="124"/>
      <c r="O75" s="9"/>
      <c r="P75" s="9"/>
      <c r="Q75" s="9"/>
      <c r="R75" s="12"/>
      <c r="U75" s="13"/>
      <c r="V75" s="9"/>
      <c r="W75" s="9"/>
      <c r="X75" s="9"/>
      <c r="Z75" s="9"/>
      <c r="AA75" s="9"/>
      <c r="AB75" s="85"/>
    </row>
    <row r="76" spans="4:28" x14ac:dyDescent="0.25">
      <c r="D76" s="83"/>
      <c r="E76" s="9"/>
      <c r="F76" s="25"/>
      <c r="G76" s="25"/>
      <c r="H76" s="111" t="s">
        <v>231</v>
      </c>
      <c r="I76" s="111" t="e">
        <f>VLOOKUP(H76,'Drop Down Selections'!$H$3:$I$93,2,FALSE)</f>
        <v>#N/A</v>
      </c>
      <c r="J76" s="3"/>
      <c r="M76" s="123">
        <f t="shared" si="1"/>
        <v>1</v>
      </c>
      <c r="N76" s="124"/>
      <c r="O76" s="9"/>
      <c r="P76" s="9"/>
      <c r="Q76" s="9"/>
      <c r="R76" s="12"/>
      <c r="U76" s="13"/>
      <c r="V76" s="9"/>
      <c r="W76" s="9"/>
      <c r="X76" s="9"/>
      <c r="Z76" s="9"/>
      <c r="AA76" s="9"/>
      <c r="AB76" s="85"/>
    </row>
    <row r="77" spans="4:28" x14ac:dyDescent="0.25">
      <c r="D77" s="83"/>
      <c r="E77" s="9"/>
      <c r="F77" s="25"/>
      <c r="G77" s="25"/>
      <c r="H77" s="111" t="s">
        <v>231</v>
      </c>
      <c r="I77" s="111" t="e">
        <f>VLOOKUP(H77,'Drop Down Selections'!$H$3:$I$93,2,FALSE)</f>
        <v>#N/A</v>
      </c>
      <c r="J77" s="3"/>
      <c r="M77" s="123">
        <f t="shared" si="1"/>
        <v>1</v>
      </c>
      <c r="N77" s="124"/>
      <c r="O77" s="9"/>
      <c r="P77" s="9"/>
      <c r="Q77" s="9"/>
      <c r="R77" s="12"/>
      <c r="U77" s="13"/>
      <c r="V77" s="9"/>
      <c r="W77" s="9"/>
      <c r="X77" s="9"/>
      <c r="Z77" s="9"/>
      <c r="AA77" s="9"/>
      <c r="AB77" s="85"/>
    </row>
    <row r="78" spans="4:28" x14ac:dyDescent="0.25">
      <c r="D78" s="83"/>
      <c r="E78" s="9"/>
      <c r="F78" s="25"/>
      <c r="G78" s="25"/>
      <c r="H78" s="111" t="s">
        <v>231</v>
      </c>
      <c r="I78" s="111" t="e">
        <f>VLOOKUP(H78,'Drop Down Selections'!$H$3:$I$93,2,FALSE)</f>
        <v>#N/A</v>
      </c>
      <c r="J78" s="3"/>
      <c r="M78" s="123">
        <f t="shared" si="1"/>
        <v>1</v>
      </c>
      <c r="N78" s="124"/>
      <c r="O78" s="9"/>
      <c r="P78" s="9"/>
      <c r="Q78" s="9"/>
      <c r="R78" s="12"/>
      <c r="U78" s="13"/>
      <c r="V78" s="9"/>
      <c r="W78" s="9"/>
      <c r="X78" s="9"/>
      <c r="Z78" s="9"/>
      <c r="AA78" s="9"/>
      <c r="AB78" s="85"/>
    </row>
    <row r="79" spans="4:28" x14ac:dyDescent="0.25">
      <c r="D79" s="83"/>
      <c r="E79" s="9"/>
      <c r="F79" s="25"/>
      <c r="G79" s="25"/>
      <c r="H79" s="111" t="s">
        <v>231</v>
      </c>
      <c r="I79" s="111" t="e">
        <f>VLOOKUP(H79,'Drop Down Selections'!$H$3:$I$93,2,FALSE)</f>
        <v>#N/A</v>
      </c>
      <c r="J79" s="3"/>
      <c r="M79" s="123">
        <f t="shared" si="1"/>
        <v>1</v>
      </c>
      <c r="N79" s="124"/>
      <c r="O79" s="9"/>
      <c r="P79" s="9"/>
      <c r="Q79" s="9"/>
      <c r="R79" s="12"/>
      <c r="U79" s="13"/>
      <c r="V79" s="9"/>
      <c r="W79" s="9"/>
      <c r="X79" s="9"/>
      <c r="Z79" s="9"/>
      <c r="AA79" s="9"/>
      <c r="AB79" s="85"/>
    </row>
    <row r="80" spans="4:28" x14ac:dyDescent="0.25">
      <c r="D80" s="83"/>
      <c r="E80" s="9"/>
      <c r="F80" s="25"/>
      <c r="G80" s="25"/>
      <c r="H80" s="111" t="s">
        <v>231</v>
      </c>
      <c r="I80" s="111" t="e">
        <f>VLOOKUP(H80,'Drop Down Selections'!$H$3:$I$93,2,FALSE)</f>
        <v>#N/A</v>
      </c>
      <c r="J80" s="3"/>
      <c r="M80" s="123">
        <f t="shared" si="1"/>
        <v>1</v>
      </c>
      <c r="N80" s="124"/>
      <c r="O80" s="9"/>
      <c r="P80" s="9"/>
      <c r="Q80" s="9"/>
      <c r="R80" s="12"/>
      <c r="U80" s="13"/>
      <c r="V80" s="9"/>
      <c r="W80" s="9"/>
      <c r="X80" s="9"/>
      <c r="Z80" s="9"/>
      <c r="AA80" s="9"/>
      <c r="AB80" s="85"/>
    </row>
    <row r="81" spans="4:28" x14ac:dyDescent="0.25">
      <c r="D81" s="83"/>
      <c r="E81" s="9"/>
      <c r="F81" s="25"/>
      <c r="G81" s="25"/>
      <c r="H81" s="111" t="s">
        <v>231</v>
      </c>
      <c r="I81" s="111" t="e">
        <f>VLOOKUP(H81,'Drop Down Selections'!$H$3:$I$93,2,FALSE)</f>
        <v>#N/A</v>
      </c>
      <c r="J81" s="3"/>
      <c r="M81" s="123">
        <f t="shared" si="1"/>
        <v>1</v>
      </c>
      <c r="N81" s="124"/>
      <c r="O81" s="9"/>
      <c r="P81" s="9"/>
      <c r="Q81" s="9"/>
      <c r="R81" s="12"/>
      <c r="U81" s="13"/>
      <c r="V81" s="9"/>
      <c r="W81" s="9"/>
      <c r="X81" s="9"/>
      <c r="Z81" s="9"/>
      <c r="AA81" s="9"/>
      <c r="AB81" s="85"/>
    </row>
    <row r="82" spans="4:28" x14ac:dyDescent="0.25">
      <c r="D82" s="83"/>
      <c r="E82" s="9"/>
      <c r="F82" s="25"/>
      <c r="G82" s="25"/>
      <c r="H82" s="111" t="s">
        <v>231</v>
      </c>
      <c r="I82" s="111" t="e">
        <f>VLOOKUP(H82,'Drop Down Selections'!$H$3:$I$93,2,FALSE)</f>
        <v>#N/A</v>
      </c>
      <c r="J82" s="3"/>
      <c r="M82" s="123">
        <f t="shared" si="1"/>
        <v>1</v>
      </c>
      <c r="N82" s="124"/>
      <c r="O82" s="9"/>
      <c r="P82" s="9"/>
      <c r="Q82" s="9"/>
      <c r="R82" s="12"/>
      <c r="U82" s="13"/>
      <c r="V82" s="9"/>
      <c r="W82" s="9"/>
      <c r="X82" s="9"/>
      <c r="Z82" s="9"/>
      <c r="AA82" s="9"/>
      <c r="AB82" s="85"/>
    </row>
    <row r="83" spans="4:28" x14ac:dyDescent="0.25">
      <c r="D83" s="83"/>
      <c r="E83" s="9"/>
      <c r="F83" s="25"/>
      <c r="G83" s="25"/>
      <c r="H83" s="111" t="s">
        <v>231</v>
      </c>
      <c r="I83" s="111" t="e">
        <f>VLOOKUP(H83,'Drop Down Selections'!$H$3:$I$93,2,FALSE)</f>
        <v>#N/A</v>
      </c>
      <c r="J83" s="3"/>
      <c r="M83" s="123">
        <f t="shared" si="1"/>
        <v>1</v>
      </c>
      <c r="N83" s="124"/>
      <c r="O83" s="9"/>
      <c r="P83" s="9"/>
      <c r="Q83" s="9"/>
      <c r="R83" s="12"/>
      <c r="U83" s="13"/>
      <c r="V83" s="9"/>
      <c r="W83" s="9"/>
      <c r="X83" s="9"/>
      <c r="Z83" s="9"/>
      <c r="AA83" s="9"/>
      <c r="AB83" s="85"/>
    </row>
    <row r="84" spans="4:28" x14ac:dyDescent="0.25">
      <c r="D84" s="83"/>
      <c r="E84" s="9"/>
      <c r="F84" s="25"/>
      <c r="G84" s="25"/>
      <c r="H84" s="111" t="s">
        <v>231</v>
      </c>
      <c r="I84" s="111" t="e">
        <f>VLOOKUP(H84,'Drop Down Selections'!$H$3:$I$93,2,FALSE)</f>
        <v>#N/A</v>
      </c>
      <c r="J84" s="3"/>
      <c r="M84" s="123">
        <f t="shared" si="1"/>
        <v>1</v>
      </c>
      <c r="N84" s="124"/>
      <c r="O84" s="9"/>
      <c r="P84" s="9"/>
      <c r="Q84" s="9"/>
      <c r="R84" s="12"/>
      <c r="U84" s="13"/>
      <c r="V84" s="9"/>
      <c r="W84" s="9"/>
      <c r="X84" s="9"/>
      <c r="Z84" s="9"/>
      <c r="AA84" s="9"/>
      <c r="AB84" s="85"/>
    </row>
    <row r="85" spans="4:28" x14ac:dyDescent="0.25">
      <c r="D85" s="83"/>
      <c r="E85" s="9"/>
      <c r="F85" s="25"/>
      <c r="G85" s="25"/>
      <c r="H85" s="111" t="s">
        <v>231</v>
      </c>
      <c r="I85" s="111" t="e">
        <f>VLOOKUP(H85,'Drop Down Selections'!$H$3:$I$93,2,FALSE)</f>
        <v>#N/A</v>
      </c>
      <c r="J85" s="3"/>
      <c r="M85" s="123">
        <f t="shared" si="1"/>
        <v>1</v>
      </c>
      <c r="N85" s="124"/>
      <c r="O85" s="9"/>
      <c r="P85" s="9"/>
      <c r="Q85" s="9"/>
      <c r="R85" s="12"/>
      <c r="U85" s="13"/>
      <c r="V85" s="9"/>
      <c r="W85" s="9"/>
      <c r="X85" s="9"/>
      <c r="Z85" s="9"/>
      <c r="AA85" s="9"/>
      <c r="AB85" s="85"/>
    </row>
    <row r="86" spans="4:28" x14ac:dyDescent="0.25">
      <c r="D86" s="83"/>
      <c r="E86" s="9"/>
      <c r="F86" s="25"/>
      <c r="G86" s="25"/>
      <c r="H86" s="111" t="s">
        <v>231</v>
      </c>
      <c r="I86" s="111" t="e">
        <f>VLOOKUP(H86,'Drop Down Selections'!$H$3:$I$93,2,FALSE)</f>
        <v>#N/A</v>
      </c>
      <c r="J86" s="3"/>
      <c r="M86" s="123">
        <f t="shared" si="1"/>
        <v>1</v>
      </c>
      <c r="N86" s="124"/>
      <c r="O86" s="9"/>
      <c r="P86" s="9"/>
      <c r="Q86" s="9"/>
      <c r="R86" s="12"/>
      <c r="U86" s="13"/>
      <c r="V86" s="9"/>
      <c r="W86" s="9"/>
      <c r="X86" s="9"/>
      <c r="Z86" s="9"/>
      <c r="AA86" s="9"/>
      <c r="AB86" s="85"/>
    </row>
    <row r="87" spans="4:28" x14ac:dyDescent="0.25">
      <c r="D87" s="83"/>
      <c r="E87" s="9"/>
      <c r="F87" s="25"/>
      <c r="G87" s="25"/>
      <c r="H87" s="111" t="s">
        <v>231</v>
      </c>
      <c r="I87" s="111" t="e">
        <f>VLOOKUP(H87,'Drop Down Selections'!$H$3:$I$93,2,FALSE)</f>
        <v>#N/A</v>
      </c>
      <c r="J87" s="3"/>
      <c r="M87" s="123">
        <f t="shared" ref="M87:M150" si="2">(L87-K87)+1</f>
        <v>1</v>
      </c>
      <c r="N87" s="124"/>
      <c r="O87" s="9"/>
      <c r="P87" s="9"/>
      <c r="Q87" s="9"/>
      <c r="R87" s="12"/>
      <c r="U87" s="13"/>
      <c r="V87" s="9"/>
      <c r="W87" s="9"/>
      <c r="X87" s="9"/>
      <c r="Z87" s="9"/>
      <c r="AA87" s="9"/>
      <c r="AB87" s="85"/>
    </row>
    <row r="88" spans="4:28" x14ac:dyDescent="0.25">
      <c r="D88" s="83"/>
      <c r="E88" s="9"/>
      <c r="F88" s="25"/>
      <c r="G88" s="25"/>
      <c r="H88" s="111" t="s">
        <v>231</v>
      </c>
      <c r="I88" s="111" t="e">
        <f>VLOOKUP(H88,'Drop Down Selections'!$H$3:$I$93,2,FALSE)</f>
        <v>#N/A</v>
      </c>
      <c r="J88" s="3"/>
      <c r="M88" s="123">
        <f t="shared" si="2"/>
        <v>1</v>
      </c>
      <c r="N88" s="124"/>
      <c r="O88" s="9"/>
      <c r="P88" s="9"/>
      <c r="Q88" s="9"/>
      <c r="R88" s="12"/>
      <c r="U88" s="13"/>
      <c r="V88" s="9"/>
      <c r="W88" s="9"/>
      <c r="X88" s="9"/>
      <c r="Z88" s="9"/>
      <c r="AA88" s="9"/>
      <c r="AB88" s="85"/>
    </row>
    <row r="89" spans="4:28" x14ac:dyDescent="0.25">
      <c r="D89" s="83"/>
      <c r="E89" s="9"/>
      <c r="F89" s="25"/>
      <c r="G89" s="25"/>
      <c r="H89" s="111" t="s">
        <v>231</v>
      </c>
      <c r="I89" s="111" t="e">
        <f>VLOOKUP(H89,'Drop Down Selections'!$H$3:$I$93,2,FALSE)</f>
        <v>#N/A</v>
      </c>
      <c r="J89" s="3"/>
      <c r="M89" s="123">
        <f t="shared" si="2"/>
        <v>1</v>
      </c>
      <c r="N89" s="124"/>
      <c r="O89" s="9"/>
      <c r="P89" s="9"/>
      <c r="Q89" s="9"/>
      <c r="R89" s="12"/>
      <c r="U89" s="13"/>
      <c r="V89" s="9"/>
      <c r="W89" s="9"/>
      <c r="X89" s="9"/>
      <c r="Z89" s="9"/>
      <c r="AA89" s="9"/>
      <c r="AB89" s="85"/>
    </row>
    <row r="90" spans="4:28" x14ac:dyDescent="0.25">
      <c r="D90" s="83"/>
      <c r="E90" s="9"/>
      <c r="F90" s="25"/>
      <c r="G90" s="25"/>
      <c r="H90" s="111" t="s">
        <v>231</v>
      </c>
      <c r="I90" s="111" t="e">
        <f>VLOOKUP(H90,'Drop Down Selections'!$H$3:$I$93,2,FALSE)</f>
        <v>#N/A</v>
      </c>
      <c r="J90" s="3"/>
      <c r="M90" s="123">
        <f t="shared" si="2"/>
        <v>1</v>
      </c>
      <c r="N90" s="124"/>
      <c r="O90" s="9"/>
      <c r="P90" s="9"/>
      <c r="Q90" s="9"/>
      <c r="R90" s="12"/>
      <c r="U90" s="13"/>
      <c r="V90" s="9"/>
      <c r="W90" s="9"/>
      <c r="X90" s="9"/>
      <c r="Z90" s="9"/>
      <c r="AA90" s="9"/>
      <c r="AB90" s="85"/>
    </row>
    <row r="91" spans="4:28" x14ac:dyDescent="0.25">
      <c r="D91" s="83"/>
      <c r="E91" s="9"/>
      <c r="F91" s="25"/>
      <c r="G91" s="25"/>
      <c r="H91" s="111" t="s">
        <v>231</v>
      </c>
      <c r="I91" s="111" t="e">
        <f>VLOOKUP(H91,'Drop Down Selections'!$H$3:$I$93,2,FALSE)</f>
        <v>#N/A</v>
      </c>
      <c r="J91" s="3"/>
      <c r="M91" s="123">
        <f t="shared" si="2"/>
        <v>1</v>
      </c>
      <c r="N91" s="124"/>
      <c r="O91" s="9"/>
      <c r="P91" s="9"/>
      <c r="Q91" s="9"/>
      <c r="R91" s="12"/>
      <c r="U91" s="13"/>
      <c r="V91" s="9"/>
      <c r="W91" s="9"/>
      <c r="X91" s="9"/>
      <c r="Z91" s="9"/>
      <c r="AA91" s="9"/>
      <c r="AB91" s="85"/>
    </row>
    <row r="92" spans="4:28" x14ac:dyDescent="0.25">
      <c r="D92" s="83"/>
      <c r="E92" s="9"/>
      <c r="F92" s="25"/>
      <c r="G92" s="25"/>
      <c r="H92" s="111" t="s">
        <v>231</v>
      </c>
      <c r="I92" s="111" t="e">
        <f>VLOOKUP(H92,'Drop Down Selections'!$H$3:$I$93,2,FALSE)</f>
        <v>#N/A</v>
      </c>
      <c r="J92" s="3"/>
      <c r="M92" s="123">
        <f t="shared" si="2"/>
        <v>1</v>
      </c>
      <c r="N92" s="124"/>
      <c r="O92" s="9"/>
      <c r="P92" s="9"/>
      <c r="Q92" s="9"/>
      <c r="R92" s="12"/>
      <c r="U92" s="13"/>
      <c r="V92" s="9"/>
      <c r="W92" s="9"/>
      <c r="X92" s="9"/>
      <c r="Z92" s="9"/>
      <c r="AA92" s="9"/>
      <c r="AB92" s="85"/>
    </row>
    <row r="93" spans="4:28" x14ac:dyDescent="0.25">
      <c r="D93" s="83"/>
      <c r="E93" s="9"/>
      <c r="F93" s="25"/>
      <c r="G93" s="25"/>
      <c r="H93" s="111" t="s">
        <v>231</v>
      </c>
      <c r="I93" s="111" t="e">
        <f>VLOOKUP(H93,'Drop Down Selections'!$H$3:$I$93,2,FALSE)</f>
        <v>#N/A</v>
      </c>
      <c r="J93" s="3"/>
      <c r="M93" s="123">
        <f t="shared" si="2"/>
        <v>1</v>
      </c>
      <c r="N93" s="124"/>
      <c r="O93" s="9"/>
      <c r="P93" s="9"/>
      <c r="Q93" s="9"/>
      <c r="R93" s="12"/>
      <c r="U93" s="13"/>
      <c r="V93" s="9"/>
      <c r="W93" s="9"/>
      <c r="X93" s="9"/>
      <c r="Z93" s="9"/>
      <c r="AA93" s="9"/>
      <c r="AB93" s="85"/>
    </row>
    <row r="94" spans="4:28" x14ac:dyDescent="0.25">
      <c r="D94" s="83"/>
      <c r="E94" s="9"/>
      <c r="F94" s="25"/>
      <c r="G94" s="25"/>
      <c r="H94" s="111" t="s">
        <v>231</v>
      </c>
      <c r="I94" s="111" t="e">
        <f>VLOOKUP(H94,'Drop Down Selections'!$H$3:$I$93,2,FALSE)</f>
        <v>#N/A</v>
      </c>
      <c r="J94" s="3"/>
      <c r="M94" s="123">
        <f t="shared" si="2"/>
        <v>1</v>
      </c>
      <c r="N94" s="124"/>
      <c r="O94" s="9"/>
      <c r="P94" s="9"/>
      <c r="Q94" s="9"/>
      <c r="R94" s="12"/>
      <c r="U94" s="13"/>
      <c r="V94" s="9"/>
      <c r="W94" s="9"/>
      <c r="X94" s="9"/>
      <c r="Z94" s="9"/>
      <c r="AA94" s="9"/>
      <c r="AB94" s="85"/>
    </row>
    <row r="95" spans="4:28" x14ac:dyDescent="0.25">
      <c r="D95" s="83"/>
      <c r="E95" s="9"/>
      <c r="F95" s="25"/>
      <c r="G95" s="25"/>
      <c r="H95" s="111" t="s">
        <v>231</v>
      </c>
      <c r="I95" s="111" t="e">
        <f>VLOOKUP(H95,'Drop Down Selections'!$H$3:$I$93,2,FALSE)</f>
        <v>#N/A</v>
      </c>
      <c r="J95" s="3"/>
      <c r="M95" s="123">
        <f t="shared" si="2"/>
        <v>1</v>
      </c>
      <c r="N95" s="124"/>
      <c r="O95" s="9"/>
      <c r="P95" s="9"/>
      <c r="Q95" s="9"/>
      <c r="R95" s="12"/>
      <c r="U95" s="13"/>
      <c r="V95" s="9"/>
      <c r="W95" s="9"/>
      <c r="X95" s="9"/>
      <c r="Z95" s="9"/>
      <c r="AA95" s="9"/>
      <c r="AB95" s="85"/>
    </row>
    <row r="96" spans="4:28" x14ac:dyDescent="0.25">
      <c r="D96" s="83"/>
      <c r="E96" s="9"/>
      <c r="F96" s="25"/>
      <c r="G96" s="25"/>
      <c r="H96" s="111" t="s">
        <v>231</v>
      </c>
      <c r="I96" s="111" t="e">
        <f>VLOOKUP(H96,'Drop Down Selections'!$H$3:$I$93,2,FALSE)</f>
        <v>#N/A</v>
      </c>
      <c r="J96" s="3"/>
      <c r="M96" s="123">
        <f t="shared" si="2"/>
        <v>1</v>
      </c>
      <c r="N96" s="124"/>
      <c r="O96" s="9"/>
      <c r="P96" s="9"/>
      <c r="Q96" s="9"/>
      <c r="R96" s="12"/>
      <c r="U96" s="13"/>
      <c r="V96" s="9"/>
      <c r="W96" s="9"/>
      <c r="X96" s="9"/>
      <c r="Z96" s="9"/>
      <c r="AA96" s="9"/>
      <c r="AB96" s="85"/>
    </row>
    <row r="97" spans="4:28" x14ac:dyDescent="0.25">
      <c r="D97" s="83"/>
      <c r="E97" s="9"/>
      <c r="F97" s="25"/>
      <c r="G97" s="25"/>
      <c r="H97" s="111" t="s">
        <v>231</v>
      </c>
      <c r="I97" s="111" t="e">
        <f>VLOOKUP(H97,'Drop Down Selections'!$H$3:$I$93,2,FALSE)</f>
        <v>#N/A</v>
      </c>
      <c r="J97" s="3"/>
      <c r="M97" s="123">
        <f t="shared" si="2"/>
        <v>1</v>
      </c>
      <c r="N97" s="124"/>
      <c r="O97" s="9"/>
      <c r="P97" s="9"/>
      <c r="Q97" s="9"/>
      <c r="R97" s="12"/>
      <c r="U97" s="13"/>
      <c r="V97" s="9"/>
      <c r="W97" s="9"/>
      <c r="X97" s="9"/>
      <c r="Z97" s="9"/>
      <c r="AA97" s="9"/>
      <c r="AB97" s="85"/>
    </row>
    <row r="98" spans="4:28" x14ac:dyDescent="0.25">
      <c r="D98" s="83"/>
      <c r="E98" s="9"/>
      <c r="F98" s="25"/>
      <c r="G98" s="25"/>
      <c r="H98" s="111" t="s">
        <v>231</v>
      </c>
      <c r="I98" s="111" t="e">
        <f>VLOOKUP(H98,'Drop Down Selections'!$H$3:$I$93,2,FALSE)</f>
        <v>#N/A</v>
      </c>
      <c r="J98" s="3"/>
      <c r="M98" s="123">
        <f t="shared" si="2"/>
        <v>1</v>
      </c>
      <c r="N98" s="124"/>
      <c r="O98" s="9"/>
      <c r="P98" s="9"/>
      <c r="Q98" s="9"/>
      <c r="R98" s="12"/>
      <c r="U98" s="13"/>
      <c r="V98" s="9"/>
      <c r="W98" s="9"/>
      <c r="X98" s="9"/>
      <c r="Z98" s="9"/>
      <c r="AA98" s="9"/>
      <c r="AB98" s="85"/>
    </row>
    <row r="99" spans="4:28" x14ac:dyDescent="0.25">
      <c r="D99" s="83"/>
      <c r="E99" s="9"/>
      <c r="F99" s="25"/>
      <c r="G99" s="25"/>
      <c r="H99" s="111" t="s">
        <v>231</v>
      </c>
      <c r="I99" s="111" t="e">
        <f>VLOOKUP(H99,'Drop Down Selections'!$H$3:$I$93,2,FALSE)</f>
        <v>#N/A</v>
      </c>
      <c r="J99" s="3"/>
      <c r="M99" s="123">
        <f t="shared" si="2"/>
        <v>1</v>
      </c>
      <c r="N99" s="124"/>
      <c r="O99" s="9"/>
      <c r="P99" s="9"/>
      <c r="Q99" s="9"/>
      <c r="R99" s="12"/>
      <c r="U99" s="13"/>
      <c r="V99" s="9"/>
      <c r="W99" s="9"/>
      <c r="X99" s="9"/>
      <c r="Z99" s="9"/>
      <c r="AA99" s="9"/>
      <c r="AB99" s="85"/>
    </row>
    <row r="100" spans="4:28" x14ac:dyDescent="0.25">
      <c r="D100" s="83"/>
      <c r="E100" s="9"/>
      <c r="F100" s="25"/>
      <c r="G100" s="25"/>
      <c r="H100" s="111" t="s">
        <v>231</v>
      </c>
      <c r="I100" s="111" t="e">
        <f>VLOOKUP(H100,'Drop Down Selections'!$H$3:$I$93,2,FALSE)</f>
        <v>#N/A</v>
      </c>
      <c r="J100" s="3"/>
      <c r="M100" s="123">
        <f t="shared" si="2"/>
        <v>1</v>
      </c>
      <c r="N100" s="124"/>
      <c r="O100" s="9"/>
      <c r="P100" s="9"/>
      <c r="Q100" s="9"/>
      <c r="R100" s="12"/>
      <c r="U100" s="13"/>
      <c r="V100" s="9"/>
      <c r="W100" s="9"/>
      <c r="X100" s="9"/>
      <c r="Z100" s="9"/>
      <c r="AA100" s="9"/>
      <c r="AB100" s="85"/>
    </row>
    <row r="101" spans="4:28" x14ac:dyDescent="0.25">
      <c r="D101" s="83"/>
      <c r="E101" s="9"/>
      <c r="F101" s="25"/>
      <c r="G101" s="25"/>
      <c r="H101" s="111" t="s">
        <v>231</v>
      </c>
      <c r="I101" s="111" t="e">
        <f>VLOOKUP(H101,'Drop Down Selections'!$H$3:$I$93,2,FALSE)</f>
        <v>#N/A</v>
      </c>
      <c r="J101" s="3"/>
      <c r="M101" s="123">
        <f t="shared" si="2"/>
        <v>1</v>
      </c>
      <c r="N101" s="124"/>
      <c r="O101" s="9"/>
      <c r="P101" s="9"/>
      <c r="Q101" s="9"/>
      <c r="R101" s="12"/>
      <c r="U101" s="13"/>
      <c r="V101" s="9"/>
      <c r="W101" s="9"/>
      <c r="X101" s="9"/>
      <c r="Z101" s="9"/>
      <c r="AA101" s="9"/>
      <c r="AB101" s="85"/>
    </row>
    <row r="102" spans="4:28" x14ac:dyDescent="0.25">
      <c r="D102" s="83"/>
      <c r="E102" s="9"/>
      <c r="F102" s="25"/>
      <c r="G102" s="25"/>
      <c r="H102" s="111" t="s">
        <v>231</v>
      </c>
      <c r="I102" s="111" t="e">
        <f>VLOOKUP(H102,'Drop Down Selections'!$H$3:$I$93,2,FALSE)</f>
        <v>#N/A</v>
      </c>
      <c r="J102" s="3"/>
      <c r="M102" s="123">
        <f t="shared" si="2"/>
        <v>1</v>
      </c>
      <c r="N102" s="124"/>
      <c r="O102" s="9"/>
      <c r="P102" s="9"/>
      <c r="Q102" s="9"/>
      <c r="R102" s="12"/>
      <c r="U102" s="13"/>
      <c r="V102" s="9"/>
      <c r="W102" s="9"/>
      <c r="X102" s="9"/>
      <c r="Z102" s="9"/>
      <c r="AA102" s="9"/>
      <c r="AB102" s="85"/>
    </row>
    <row r="103" spans="4:28" x14ac:dyDescent="0.25">
      <c r="D103" s="83"/>
      <c r="E103" s="9"/>
      <c r="F103" s="25"/>
      <c r="G103" s="25"/>
      <c r="H103" s="111" t="s">
        <v>231</v>
      </c>
      <c r="I103" s="111" t="e">
        <f>VLOOKUP(H103,'Drop Down Selections'!$H$3:$I$93,2,FALSE)</f>
        <v>#N/A</v>
      </c>
      <c r="J103" s="3"/>
      <c r="M103" s="123">
        <f t="shared" si="2"/>
        <v>1</v>
      </c>
      <c r="N103" s="124"/>
      <c r="O103" s="9"/>
      <c r="P103" s="9"/>
      <c r="Q103" s="9"/>
      <c r="R103" s="12"/>
      <c r="U103" s="13"/>
      <c r="V103" s="9"/>
      <c r="W103" s="9"/>
      <c r="X103" s="9"/>
      <c r="Z103" s="9"/>
      <c r="AA103" s="9"/>
      <c r="AB103" s="85"/>
    </row>
    <row r="104" spans="4:28" x14ac:dyDescent="0.25">
      <c r="D104" s="83"/>
      <c r="E104" s="9"/>
      <c r="F104" s="25"/>
      <c r="G104" s="25"/>
      <c r="H104" s="111" t="s">
        <v>231</v>
      </c>
      <c r="I104" s="111" t="e">
        <f>VLOOKUP(H104,'Drop Down Selections'!$H$3:$I$93,2,FALSE)</f>
        <v>#N/A</v>
      </c>
      <c r="J104" s="3"/>
      <c r="M104" s="123">
        <f t="shared" si="2"/>
        <v>1</v>
      </c>
      <c r="N104" s="124"/>
      <c r="O104" s="9"/>
      <c r="P104" s="9"/>
      <c r="Q104" s="9"/>
      <c r="R104" s="12"/>
      <c r="U104" s="13"/>
      <c r="V104" s="9"/>
      <c r="W104" s="9"/>
      <c r="X104" s="9"/>
      <c r="Z104" s="9"/>
      <c r="AA104" s="9"/>
      <c r="AB104" s="85"/>
    </row>
    <row r="105" spans="4:28" x14ac:dyDescent="0.25">
      <c r="D105" s="83"/>
      <c r="E105" s="9"/>
      <c r="F105" s="25"/>
      <c r="G105" s="25"/>
      <c r="H105" s="111" t="s">
        <v>231</v>
      </c>
      <c r="I105" s="111" t="e">
        <f>VLOOKUP(H105,'Drop Down Selections'!$H$3:$I$93,2,FALSE)</f>
        <v>#N/A</v>
      </c>
      <c r="J105" s="3"/>
      <c r="M105" s="123">
        <f t="shared" si="2"/>
        <v>1</v>
      </c>
      <c r="N105" s="124"/>
      <c r="O105" s="9"/>
      <c r="P105" s="9"/>
      <c r="Q105" s="9"/>
      <c r="R105" s="12"/>
      <c r="U105" s="13"/>
      <c r="V105" s="9"/>
      <c r="W105" s="9"/>
      <c r="X105" s="9"/>
      <c r="Z105" s="9"/>
      <c r="AA105" s="9"/>
      <c r="AB105" s="85"/>
    </row>
    <row r="106" spans="4:28" x14ac:dyDescent="0.25">
      <c r="D106" s="83"/>
      <c r="E106" s="9"/>
      <c r="F106" s="25"/>
      <c r="G106" s="25"/>
      <c r="H106" s="111" t="s">
        <v>231</v>
      </c>
      <c r="I106" s="111" t="e">
        <f>VLOOKUP(H106,'Drop Down Selections'!$H$3:$I$93,2,FALSE)</f>
        <v>#N/A</v>
      </c>
      <c r="J106" s="3"/>
      <c r="M106" s="123">
        <f t="shared" si="2"/>
        <v>1</v>
      </c>
      <c r="N106" s="124"/>
      <c r="O106" s="9"/>
      <c r="P106" s="9"/>
      <c r="Q106" s="9"/>
      <c r="R106" s="12"/>
      <c r="U106" s="13"/>
      <c r="V106" s="9"/>
      <c r="W106" s="9"/>
      <c r="X106" s="9"/>
      <c r="Z106" s="9"/>
      <c r="AA106" s="9"/>
      <c r="AB106" s="85"/>
    </row>
    <row r="107" spans="4:28" x14ac:dyDescent="0.25">
      <c r="D107" s="83"/>
      <c r="E107" s="9"/>
      <c r="F107" s="25"/>
      <c r="G107" s="25"/>
      <c r="H107" s="111" t="s">
        <v>231</v>
      </c>
      <c r="I107" s="111" t="e">
        <f>VLOOKUP(H107,'Drop Down Selections'!$H$3:$I$93,2,FALSE)</f>
        <v>#N/A</v>
      </c>
      <c r="J107" s="3"/>
      <c r="M107" s="123">
        <f t="shared" si="2"/>
        <v>1</v>
      </c>
      <c r="N107" s="124"/>
      <c r="O107" s="9"/>
      <c r="P107" s="9"/>
      <c r="Q107" s="9"/>
      <c r="R107" s="12"/>
      <c r="U107" s="13"/>
      <c r="V107" s="9"/>
      <c r="W107" s="9"/>
      <c r="X107" s="9"/>
      <c r="Z107" s="9"/>
      <c r="AA107" s="9"/>
      <c r="AB107" s="85"/>
    </row>
    <row r="108" spans="4:28" x14ac:dyDescent="0.25">
      <c r="D108" s="83"/>
      <c r="E108" s="9"/>
      <c r="F108" s="25"/>
      <c r="G108" s="25"/>
      <c r="H108" s="111" t="s">
        <v>231</v>
      </c>
      <c r="I108" s="111" t="e">
        <f>VLOOKUP(H108,'Drop Down Selections'!$H$3:$I$93,2,FALSE)</f>
        <v>#N/A</v>
      </c>
      <c r="J108" s="3"/>
      <c r="M108" s="123">
        <f t="shared" si="2"/>
        <v>1</v>
      </c>
      <c r="N108" s="124"/>
      <c r="O108" s="9"/>
      <c r="P108" s="9"/>
      <c r="Q108" s="9"/>
      <c r="R108" s="12"/>
      <c r="U108" s="13"/>
      <c r="V108" s="9"/>
      <c r="W108" s="9"/>
      <c r="X108" s="9"/>
      <c r="Z108" s="9"/>
      <c r="AA108" s="9"/>
      <c r="AB108" s="85"/>
    </row>
    <row r="109" spans="4:28" x14ac:dyDescent="0.25">
      <c r="D109" s="83"/>
      <c r="E109" s="9"/>
      <c r="F109" s="25"/>
      <c r="G109" s="25"/>
      <c r="H109" s="111" t="s">
        <v>231</v>
      </c>
      <c r="I109" s="111" t="e">
        <f>VLOOKUP(H109,'Drop Down Selections'!$H$3:$I$93,2,FALSE)</f>
        <v>#N/A</v>
      </c>
      <c r="J109" s="3"/>
      <c r="M109" s="123">
        <f t="shared" si="2"/>
        <v>1</v>
      </c>
      <c r="N109" s="124"/>
      <c r="O109" s="9"/>
      <c r="P109" s="9"/>
      <c r="Q109" s="9"/>
      <c r="R109" s="12"/>
      <c r="U109" s="13"/>
      <c r="V109" s="9"/>
      <c r="W109" s="9"/>
      <c r="X109" s="9"/>
      <c r="Z109" s="9"/>
      <c r="AA109" s="9"/>
      <c r="AB109" s="85"/>
    </row>
    <row r="110" spans="4:28" x14ac:dyDescent="0.25">
      <c r="D110" s="83"/>
      <c r="E110" s="9"/>
      <c r="F110" s="25"/>
      <c r="G110" s="25"/>
      <c r="H110" s="111" t="s">
        <v>231</v>
      </c>
      <c r="I110" s="111" t="e">
        <f>VLOOKUP(H110,'Drop Down Selections'!$H$3:$I$93,2,FALSE)</f>
        <v>#N/A</v>
      </c>
      <c r="J110" s="3"/>
      <c r="M110" s="123">
        <f t="shared" si="2"/>
        <v>1</v>
      </c>
      <c r="N110" s="124"/>
      <c r="O110" s="9"/>
      <c r="P110" s="9"/>
      <c r="Q110" s="9"/>
      <c r="R110" s="12"/>
      <c r="U110" s="13"/>
      <c r="V110" s="9"/>
      <c r="W110" s="9"/>
      <c r="X110" s="9"/>
      <c r="Z110" s="9"/>
      <c r="AA110" s="9"/>
      <c r="AB110" s="85"/>
    </row>
    <row r="111" spans="4:28" x14ac:dyDescent="0.25">
      <c r="D111" s="83"/>
      <c r="E111" s="9"/>
      <c r="F111" s="25"/>
      <c r="G111" s="25"/>
      <c r="H111" s="111" t="s">
        <v>231</v>
      </c>
      <c r="I111" s="111" t="e">
        <f>VLOOKUP(H111,'Drop Down Selections'!$H$3:$I$93,2,FALSE)</f>
        <v>#N/A</v>
      </c>
      <c r="J111" s="3"/>
      <c r="M111" s="123">
        <f t="shared" si="2"/>
        <v>1</v>
      </c>
      <c r="N111" s="124"/>
      <c r="O111" s="9"/>
      <c r="P111" s="9"/>
      <c r="Q111" s="9"/>
      <c r="R111" s="12"/>
      <c r="U111" s="13"/>
      <c r="V111" s="9"/>
      <c r="W111" s="9"/>
      <c r="X111" s="9"/>
      <c r="Z111" s="9"/>
      <c r="AA111" s="9"/>
      <c r="AB111" s="85"/>
    </row>
    <row r="112" spans="4:28" x14ac:dyDescent="0.25">
      <c r="D112" s="83"/>
      <c r="E112" s="9"/>
      <c r="F112" s="25"/>
      <c r="G112" s="25"/>
      <c r="H112" s="111" t="s">
        <v>231</v>
      </c>
      <c r="I112" s="111" t="e">
        <f>VLOOKUP(H112,'Drop Down Selections'!$H$3:$I$93,2,FALSE)</f>
        <v>#N/A</v>
      </c>
      <c r="J112" s="3"/>
      <c r="M112" s="123">
        <f t="shared" si="2"/>
        <v>1</v>
      </c>
      <c r="N112" s="124"/>
      <c r="O112" s="9"/>
      <c r="P112" s="9"/>
      <c r="Q112" s="9"/>
      <c r="R112" s="12"/>
      <c r="U112" s="13"/>
      <c r="V112" s="9"/>
      <c r="W112" s="9"/>
      <c r="X112" s="9"/>
      <c r="Z112" s="9"/>
      <c r="AA112" s="9"/>
      <c r="AB112" s="85"/>
    </row>
    <row r="113" spans="4:28" x14ac:dyDescent="0.25">
      <c r="D113" s="83"/>
      <c r="E113" s="9"/>
      <c r="F113" s="25"/>
      <c r="G113" s="25"/>
      <c r="H113" s="111" t="s">
        <v>231</v>
      </c>
      <c r="I113" s="111" t="e">
        <f>VLOOKUP(H113,'Drop Down Selections'!$H$3:$I$93,2,FALSE)</f>
        <v>#N/A</v>
      </c>
      <c r="J113" s="3"/>
      <c r="M113" s="123">
        <f t="shared" si="2"/>
        <v>1</v>
      </c>
      <c r="N113" s="124"/>
      <c r="O113" s="9"/>
      <c r="P113" s="9"/>
      <c r="Q113" s="9"/>
      <c r="R113" s="12"/>
      <c r="U113" s="13"/>
      <c r="V113" s="9"/>
      <c r="W113" s="9"/>
      <c r="X113" s="9"/>
      <c r="Z113" s="9"/>
      <c r="AA113" s="9"/>
      <c r="AB113" s="85"/>
    </row>
    <row r="114" spans="4:28" x14ac:dyDescent="0.25">
      <c r="D114" s="83"/>
      <c r="E114" s="9"/>
      <c r="F114" s="25"/>
      <c r="G114" s="25"/>
      <c r="H114" s="111" t="s">
        <v>231</v>
      </c>
      <c r="I114" s="111" t="e">
        <f>VLOOKUP(H114,'Drop Down Selections'!$H$3:$I$93,2,FALSE)</f>
        <v>#N/A</v>
      </c>
      <c r="J114" s="3"/>
      <c r="M114" s="123">
        <f t="shared" si="2"/>
        <v>1</v>
      </c>
      <c r="N114" s="124"/>
      <c r="O114" s="9"/>
      <c r="P114" s="9"/>
      <c r="Q114" s="9"/>
      <c r="R114" s="12"/>
      <c r="U114" s="13"/>
      <c r="V114" s="9"/>
      <c r="W114" s="9"/>
      <c r="X114" s="9"/>
      <c r="Z114" s="9"/>
      <c r="AA114" s="9"/>
      <c r="AB114" s="85"/>
    </row>
    <row r="115" spans="4:28" x14ac:dyDescent="0.25">
      <c r="D115" s="83"/>
      <c r="E115" s="9"/>
      <c r="F115" s="25"/>
      <c r="G115" s="25"/>
      <c r="H115" s="111" t="s">
        <v>231</v>
      </c>
      <c r="I115" s="111" t="e">
        <f>VLOOKUP(H115,'Drop Down Selections'!$H$3:$I$93,2,FALSE)</f>
        <v>#N/A</v>
      </c>
      <c r="J115" s="3"/>
      <c r="M115" s="123">
        <f t="shared" si="2"/>
        <v>1</v>
      </c>
      <c r="N115" s="124"/>
      <c r="O115" s="9"/>
      <c r="P115" s="9"/>
      <c r="Q115" s="9"/>
      <c r="R115" s="12"/>
      <c r="U115" s="13"/>
      <c r="V115" s="9"/>
      <c r="W115" s="9"/>
      <c r="X115" s="9"/>
      <c r="Z115" s="9"/>
      <c r="AA115" s="9"/>
      <c r="AB115" s="85"/>
    </row>
    <row r="116" spans="4:28" x14ac:dyDescent="0.25">
      <c r="D116" s="83"/>
      <c r="E116" s="9"/>
      <c r="F116" s="25"/>
      <c r="G116" s="25"/>
      <c r="H116" s="111" t="s">
        <v>231</v>
      </c>
      <c r="I116" s="111" t="e">
        <f>VLOOKUP(H116,'Drop Down Selections'!$H$3:$I$93,2,FALSE)</f>
        <v>#N/A</v>
      </c>
      <c r="J116" s="3"/>
      <c r="M116" s="123">
        <f t="shared" si="2"/>
        <v>1</v>
      </c>
      <c r="N116" s="124"/>
      <c r="O116" s="9"/>
      <c r="P116" s="9"/>
      <c r="Q116" s="9"/>
      <c r="R116" s="12"/>
      <c r="U116" s="13"/>
      <c r="V116" s="9"/>
      <c r="W116" s="9"/>
      <c r="X116" s="9"/>
      <c r="Z116" s="9"/>
      <c r="AA116" s="9"/>
      <c r="AB116" s="85"/>
    </row>
    <row r="117" spans="4:28" x14ac:dyDescent="0.25">
      <c r="D117" s="83"/>
      <c r="E117" s="9"/>
      <c r="F117" s="25"/>
      <c r="G117" s="25"/>
      <c r="H117" s="111" t="s">
        <v>231</v>
      </c>
      <c r="I117" s="111" t="e">
        <f>VLOOKUP(H117,'Drop Down Selections'!$H$3:$I$93,2,FALSE)</f>
        <v>#N/A</v>
      </c>
      <c r="J117" s="3"/>
      <c r="M117" s="123">
        <f t="shared" si="2"/>
        <v>1</v>
      </c>
      <c r="N117" s="124"/>
      <c r="O117" s="9"/>
      <c r="P117" s="9"/>
      <c r="Q117" s="9"/>
      <c r="R117" s="12"/>
      <c r="U117" s="13"/>
      <c r="V117" s="9"/>
      <c r="W117" s="9"/>
      <c r="X117" s="9"/>
      <c r="Z117" s="9"/>
      <c r="AA117" s="9"/>
      <c r="AB117" s="85"/>
    </row>
    <row r="118" spans="4:28" x14ac:dyDescent="0.25">
      <c r="D118" s="83"/>
      <c r="E118" s="9"/>
      <c r="F118" s="25"/>
      <c r="G118" s="25"/>
      <c r="H118" s="111" t="s">
        <v>231</v>
      </c>
      <c r="I118" s="111" t="e">
        <f>VLOOKUP(H118,'Drop Down Selections'!$H$3:$I$93,2,FALSE)</f>
        <v>#N/A</v>
      </c>
      <c r="J118" s="3"/>
      <c r="M118" s="123">
        <f t="shared" si="2"/>
        <v>1</v>
      </c>
      <c r="N118" s="124"/>
      <c r="O118" s="9"/>
      <c r="P118" s="9"/>
      <c r="Q118" s="9"/>
      <c r="R118" s="12"/>
      <c r="U118" s="13"/>
      <c r="V118" s="9"/>
      <c r="W118" s="9"/>
      <c r="X118" s="9"/>
      <c r="Z118" s="9"/>
      <c r="AA118" s="9"/>
      <c r="AB118" s="85"/>
    </row>
    <row r="119" spans="4:28" x14ac:dyDescent="0.25">
      <c r="D119" s="83"/>
      <c r="E119" s="9"/>
      <c r="F119" s="25"/>
      <c r="G119" s="25"/>
      <c r="H119" s="111" t="s">
        <v>231</v>
      </c>
      <c r="I119" s="111" t="e">
        <f>VLOOKUP(H119,'Drop Down Selections'!$H$3:$I$93,2,FALSE)</f>
        <v>#N/A</v>
      </c>
      <c r="J119" s="3"/>
      <c r="M119" s="123">
        <f t="shared" si="2"/>
        <v>1</v>
      </c>
      <c r="N119" s="124"/>
      <c r="O119" s="9"/>
      <c r="P119" s="9"/>
      <c r="Q119" s="9"/>
      <c r="R119" s="12"/>
      <c r="U119" s="13"/>
      <c r="V119" s="9"/>
      <c r="W119" s="9"/>
      <c r="X119" s="9"/>
      <c r="Z119" s="9"/>
      <c r="AA119" s="9"/>
      <c r="AB119" s="85"/>
    </row>
    <row r="120" spans="4:28" x14ac:dyDescent="0.25">
      <c r="D120" s="83"/>
      <c r="E120" s="9"/>
      <c r="F120" s="25"/>
      <c r="G120" s="25"/>
      <c r="H120" s="111" t="s">
        <v>231</v>
      </c>
      <c r="I120" s="111" t="e">
        <f>VLOOKUP(H120,'Drop Down Selections'!$H$3:$I$93,2,FALSE)</f>
        <v>#N/A</v>
      </c>
      <c r="J120" s="3"/>
      <c r="M120" s="123">
        <f t="shared" si="2"/>
        <v>1</v>
      </c>
      <c r="N120" s="124"/>
      <c r="O120" s="9"/>
      <c r="P120" s="9"/>
      <c r="Q120" s="9"/>
      <c r="R120" s="12"/>
      <c r="U120" s="13"/>
      <c r="V120" s="9"/>
      <c r="W120" s="9"/>
      <c r="X120" s="9"/>
      <c r="Z120" s="9"/>
      <c r="AA120" s="9"/>
      <c r="AB120" s="85"/>
    </row>
    <row r="121" spans="4:28" x14ac:dyDescent="0.25">
      <c r="D121" s="83"/>
      <c r="E121" s="9"/>
      <c r="F121" s="25"/>
      <c r="G121" s="25"/>
      <c r="H121" s="111" t="s">
        <v>231</v>
      </c>
      <c r="I121" s="111" t="e">
        <f>VLOOKUP(H121,'Drop Down Selections'!$H$3:$I$93,2,FALSE)</f>
        <v>#N/A</v>
      </c>
      <c r="J121" s="3"/>
      <c r="M121" s="123">
        <f t="shared" si="2"/>
        <v>1</v>
      </c>
      <c r="N121" s="124"/>
      <c r="O121" s="9"/>
      <c r="P121" s="9"/>
      <c r="Q121" s="9"/>
      <c r="R121" s="12"/>
      <c r="U121" s="13"/>
      <c r="V121" s="9"/>
      <c r="W121" s="9"/>
      <c r="X121" s="9"/>
      <c r="Z121" s="9"/>
      <c r="AA121" s="9"/>
      <c r="AB121" s="85"/>
    </row>
    <row r="122" spans="4:28" x14ac:dyDescent="0.25">
      <c r="D122" s="83"/>
      <c r="E122" s="9"/>
      <c r="F122" s="25"/>
      <c r="G122" s="25"/>
      <c r="H122" s="111" t="s">
        <v>231</v>
      </c>
      <c r="I122" s="111" t="e">
        <f>VLOOKUP(H122,'Drop Down Selections'!$H$3:$I$93,2,FALSE)</f>
        <v>#N/A</v>
      </c>
      <c r="J122" s="3"/>
      <c r="M122" s="123">
        <f t="shared" si="2"/>
        <v>1</v>
      </c>
      <c r="N122" s="124"/>
      <c r="O122" s="9"/>
      <c r="P122" s="9"/>
      <c r="Q122" s="9"/>
      <c r="R122" s="12"/>
      <c r="U122" s="13"/>
      <c r="V122" s="9"/>
      <c r="W122" s="9"/>
      <c r="X122" s="9"/>
      <c r="Z122" s="9"/>
      <c r="AA122" s="9"/>
      <c r="AB122" s="85"/>
    </row>
    <row r="123" spans="4:28" x14ac:dyDescent="0.25">
      <c r="D123" s="83"/>
      <c r="E123" s="9"/>
      <c r="F123" s="25"/>
      <c r="G123" s="25"/>
      <c r="H123" s="111" t="s">
        <v>231</v>
      </c>
      <c r="I123" s="111" t="e">
        <f>VLOOKUP(H123,'Drop Down Selections'!$H$3:$I$93,2,FALSE)</f>
        <v>#N/A</v>
      </c>
      <c r="J123" s="3"/>
      <c r="M123" s="123">
        <f t="shared" si="2"/>
        <v>1</v>
      </c>
      <c r="N123" s="124"/>
      <c r="O123" s="9"/>
      <c r="P123" s="9"/>
      <c r="Q123" s="9"/>
      <c r="R123" s="12"/>
      <c r="U123" s="13"/>
      <c r="V123" s="9"/>
      <c r="W123" s="9"/>
      <c r="X123" s="9"/>
      <c r="Z123" s="9"/>
      <c r="AA123" s="9"/>
      <c r="AB123" s="85"/>
    </row>
    <row r="124" spans="4:28" x14ac:dyDescent="0.25">
      <c r="D124" s="83"/>
      <c r="E124" s="9"/>
      <c r="F124" s="25"/>
      <c r="G124" s="25"/>
      <c r="H124" s="111" t="s">
        <v>231</v>
      </c>
      <c r="I124" s="111" t="e">
        <f>VLOOKUP(H124,'Drop Down Selections'!$H$3:$I$93,2,FALSE)</f>
        <v>#N/A</v>
      </c>
      <c r="J124" s="3"/>
      <c r="M124" s="123">
        <f t="shared" si="2"/>
        <v>1</v>
      </c>
      <c r="N124" s="124"/>
      <c r="O124" s="9"/>
      <c r="P124" s="9"/>
      <c r="Q124" s="9"/>
      <c r="R124" s="12"/>
      <c r="U124" s="13"/>
      <c r="V124" s="9"/>
      <c r="W124" s="9"/>
      <c r="X124" s="9"/>
      <c r="Z124" s="9"/>
      <c r="AA124" s="9"/>
      <c r="AB124" s="85"/>
    </row>
    <row r="125" spans="4:28" x14ac:dyDescent="0.25">
      <c r="D125" s="83"/>
      <c r="E125" s="9"/>
      <c r="F125" s="25"/>
      <c r="G125" s="25"/>
      <c r="H125" s="111" t="s">
        <v>231</v>
      </c>
      <c r="I125" s="111" t="e">
        <f>VLOOKUP(H125,'Drop Down Selections'!$H$3:$I$93,2,FALSE)</f>
        <v>#N/A</v>
      </c>
      <c r="J125" s="3"/>
      <c r="M125" s="123">
        <f t="shared" si="2"/>
        <v>1</v>
      </c>
      <c r="N125" s="124"/>
      <c r="O125" s="9"/>
      <c r="P125" s="9"/>
      <c r="Q125" s="9"/>
      <c r="R125" s="12"/>
      <c r="U125" s="13"/>
      <c r="V125" s="9"/>
      <c r="W125" s="9"/>
      <c r="X125" s="9"/>
      <c r="Z125" s="9"/>
      <c r="AA125" s="9"/>
      <c r="AB125" s="85"/>
    </row>
    <row r="126" spans="4:28" x14ac:dyDescent="0.25">
      <c r="D126" s="83"/>
      <c r="E126" s="9"/>
      <c r="F126" s="25"/>
      <c r="G126" s="25"/>
      <c r="H126" s="111" t="s">
        <v>231</v>
      </c>
      <c r="I126" s="111" t="e">
        <f>VLOOKUP(H126,'Drop Down Selections'!$H$3:$I$93,2,FALSE)</f>
        <v>#N/A</v>
      </c>
      <c r="J126" s="3"/>
      <c r="M126" s="123">
        <f t="shared" si="2"/>
        <v>1</v>
      </c>
      <c r="N126" s="124"/>
      <c r="O126" s="9"/>
      <c r="P126" s="9"/>
      <c r="Q126" s="9"/>
      <c r="R126" s="12"/>
      <c r="U126" s="13"/>
      <c r="V126" s="9"/>
      <c r="W126" s="9"/>
      <c r="X126" s="9"/>
      <c r="Z126" s="9"/>
      <c r="AA126" s="9"/>
      <c r="AB126" s="85"/>
    </row>
    <row r="127" spans="4:28" x14ac:dyDescent="0.25">
      <c r="D127" s="83"/>
      <c r="E127" s="9"/>
      <c r="F127" s="25"/>
      <c r="G127" s="25"/>
      <c r="H127" s="111" t="s">
        <v>231</v>
      </c>
      <c r="I127" s="111" t="e">
        <f>VLOOKUP(H127,'Drop Down Selections'!$H$3:$I$93,2,FALSE)</f>
        <v>#N/A</v>
      </c>
      <c r="J127" s="3"/>
      <c r="M127" s="123">
        <f t="shared" si="2"/>
        <v>1</v>
      </c>
      <c r="N127" s="124"/>
      <c r="O127" s="9"/>
      <c r="P127" s="9"/>
      <c r="Q127" s="9"/>
      <c r="R127" s="12"/>
      <c r="U127" s="13"/>
      <c r="V127" s="9"/>
      <c r="W127" s="9"/>
      <c r="X127" s="9"/>
      <c r="Z127" s="9"/>
      <c r="AA127" s="9"/>
      <c r="AB127" s="85"/>
    </row>
    <row r="128" spans="4:28" x14ac:dyDescent="0.25">
      <c r="D128" s="83"/>
      <c r="E128" s="9"/>
      <c r="F128" s="25"/>
      <c r="G128" s="25"/>
      <c r="H128" s="111" t="s">
        <v>231</v>
      </c>
      <c r="I128" s="111" t="e">
        <f>VLOOKUP(H128,'Drop Down Selections'!$H$3:$I$93,2,FALSE)</f>
        <v>#N/A</v>
      </c>
      <c r="J128" s="3"/>
      <c r="M128" s="123">
        <f t="shared" si="2"/>
        <v>1</v>
      </c>
      <c r="N128" s="124"/>
      <c r="O128" s="9"/>
      <c r="P128" s="9"/>
      <c r="Q128" s="9"/>
      <c r="R128" s="12"/>
      <c r="U128" s="13"/>
      <c r="V128" s="9"/>
      <c r="W128" s="9"/>
      <c r="X128" s="9"/>
      <c r="Z128" s="9"/>
      <c r="AA128" s="9"/>
      <c r="AB128" s="85"/>
    </row>
    <row r="129" spans="4:28" x14ac:dyDescent="0.25">
      <c r="D129" s="83"/>
      <c r="E129" s="9"/>
      <c r="F129" s="25"/>
      <c r="G129" s="25"/>
      <c r="H129" s="111" t="s">
        <v>231</v>
      </c>
      <c r="I129" s="111" t="e">
        <f>VLOOKUP(H129,'Drop Down Selections'!$H$3:$I$93,2,FALSE)</f>
        <v>#N/A</v>
      </c>
      <c r="J129" s="3"/>
      <c r="M129" s="123">
        <f t="shared" si="2"/>
        <v>1</v>
      </c>
      <c r="N129" s="124"/>
      <c r="O129" s="9"/>
      <c r="P129" s="9"/>
      <c r="Q129" s="9"/>
      <c r="R129" s="12"/>
      <c r="U129" s="13"/>
      <c r="V129" s="9"/>
      <c r="W129" s="9"/>
      <c r="X129" s="9"/>
      <c r="Z129" s="9"/>
      <c r="AA129" s="9"/>
      <c r="AB129" s="85"/>
    </row>
    <row r="130" spans="4:28" x14ac:dyDescent="0.25">
      <c r="D130" s="83"/>
      <c r="E130" s="9"/>
      <c r="F130" s="25"/>
      <c r="G130" s="25"/>
      <c r="H130" s="111" t="s">
        <v>231</v>
      </c>
      <c r="I130" s="111" t="e">
        <f>VLOOKUP(H130,'Drop Down Selections'!$H$3:$I$93,2,FALSE)</f>
        <v>#N/A</v>
      </c>
      <c r="J130" s="3"/>
      <c r="M130" s="123">
        <f t="shared" si="2"/>
        <v>1</v>
      </c>
      <c r="N130" s="124"/>
      <c r="O130" s="9"/>
      <c r="P130" s="9"/>
      <c r="Q130" s="9"/>
      <c r="R130" s="12"/>
      <c r="U130" s="13"/>
      <c r="V130" s="9"/>
      <c r="W130" s="9"/>
      <c r="X130" s="9"/>
      <c r="Z130" s="9"/>
      <c r="AA130" s="9"/>
      <c r="AB130" s="85"/>
    </row>
    <row r="131" spans="4:28" x14ac:dyDescent="0.25">
      <c r="D131" s="83"/>
      <c r="E131" s="9"/>
      <c r="F131" s="25"/>
      <c r="G131" s="25"/>
      <c r="H131" s="111" t="s">
        <v>231</v>
      </c>
      <c r="I131" s="111" t="e">
        <f>VLOOKUP(H131,'Drop Down Selections'!$H$3:$I$93,2,FALSE)</f>
        <v>#N/A</v>
      </c>
      <c r="J131" s="3"/>
      <c r="M131" s="123">
        <f t="shared" si="2"/>
        <v>1</v>
      </c>
      <c r="N131" s="124"/>
      <c r="O131" s="9"/>
      <c r="P131" s="9"/>
      <c r="Q131" s="9"/>
      <c r="R131" s="12"/>
      <c r="U131" s="13"/>
      <c r="V131" s="9"/>
      <c r="W131" s="9"/>
      <c r="X131" s="9"/>
      <c r="Z131" s="9"/>
      <c r="AA131" s="9"/>
      <c r="AB131" s="85"/>
    </row>
    <row r="132" spans="4:28" x14ac:dyDescent="0.25">
      <c r="D132" s="83"/>
      <c r="E132" s="9"/>
      <c r="F132" s="25"/>
      <c r="G132" s="25"/>
      <c r="H132" s="111" t="s">
        <v>231</v>
      </c>
      <c r="I132" s="111" t="e">
        <f>VLOOKUP(H132,'Drop Down Selections'!$H$3:$I$93,2,FALSE)</f>
        <v>#N/A</v>
      </c>
      <c r="J132" s="3"/>
      <c r="M132" s="123">
        <f t="shared" si="2"/>
        <v>1</v>
      </c>
      <c r="N132" s="124"/>
      <c r="O132" s="9"/>
      <c r="P132" s="9"/>
      <c r="Q132" s="9"/>
      <c r="R132" s="12"/>
      <c r="U132" s="13"/>
      <c r="V132" s="9"/>
      <c r="W132" s="9"/>
      <c r="X132" s="9"/>
      <c r="Z132" s="9"/>
      <c r="AA132" s="9"/>
      <c r="AB132" s="85"/>
    </row>
    <row r="133" spans="4:28" x14ac:dyDescent="0.25">
      <c r="D133" s="83"/>
      <c r="E133" s="9"/>
      <c r="F133" s="25"/>
      <c r="G133" s="25"/>
      <c r="H133" s="111" t="s">
        <v>231</v>
      </c>
      <c r="I133" s="111" t="e">
        <f>VLOOKUP(H133,'Drop Down Selections'!$H$3:$I$93,2,FALSE)</f>
        <v>#N/A</v>
      </c>
      <c r="J133" s="3"/>
      <c r="M133" s="123">
        <f t="shared" si="2"/>
        <v>1</v>
      </c>
      <c r="N133" s="124"/>
      <c r="O133" s="9"/>
      <c r="P133" s="9"/>
      <c r="Q133" s="9"/>
      <c r="R133" s="12"/>
      <c r="U133" s="13"/>
      <c r="V133" s="9"/>
      <c r="W133" s="9"/>
      <c r="X133" s="9"/>
      <c r="Z133" s="9"/>
      <c r="AA133" s="9"/>
      <c r="AB133" s="85"/>
    </row>
    <row r="134" spans="4:28" x14ac:dyDescent="0.25">
      <c r="D134" s="83"/>
      <c r="E134" s="9"/>
      <c r="F134" s="25"/>
      <c r="G134" s="25"/>
      <c r="H134" s="111" t="s">
        <v>231</v>
      </c>
      <c r="I134" s="111" t="e">
        <f>VLOOKUP(H134,'Drop Down Selections'!$H$3:$I$93,2,FALSE)</f>
        <v>#N/A</v>
      </c>
      <c r="J134" s="3"/>
      <c r="M134" s="123">
        <f t="shared" si="2"/>
        <v>1</v>
      </c>
      <c r="N134" s="124"/>
      <c r="O134" s="9"/>
      <c r="P134" s="9"/>
      <c r="Q134" s="9"/>
      <c r="R134" s="12"/>
      <c r="U134" s="13"/>
      <c r="V134" s="9"/>
      <c r="W134" s="9"/>
      <c r="X134" s="9"/>
      <c r="Z134" s="9"/>
      <c r="AA134" s="9"/>
      <c r="AB134" s="85"/>
    </row>
    <row r="135" spans="4:28" x14ac:dyDescent="0.25">
      <c r="D135" s="83"/>
      <c r="E135" s="9"/>
      <c r="F135" s="25"/>
      <c r="G135" s="25"/>
      <c r="H135" s="111" t="s">
        <v>231</v>
      </c>
      <c r="I135" s="111" t="e">
        <f>VLOOKUP(H135,'Drop Down Selections'!$H$3:$I$93,2,FALSE)</f>
        <v>#N/A</v>
      </c>
      <c r="J135" s="3"/>
      <c r="M135" s="123">
        <f t="shared" si="2"/>
        <v>1</v>
      </c>
      <c r="N135" s="124"/>
      <c r="O135" s="9"/>
      <c r="P135" s="9"/>
      <c r="Q135" s="9"/>
      <c r="R135" s="12"/>
      <c r="U135" s="13"/>
      <c r="V135" s="9"/>
      <c r="W135" s="9"/>
      <c r="X135" s="9"/>
      <c r="Z135" s="9"/>
      <c r="AA135" s="9"/>
      <c r="AB135" s="85"/>
    </row>
    <row r="136" spans="4:28" x14ac:dyDescent="0.25">
      <c r="D136" s="83"/>
      <c r="E136" s="9"/>
      <c r="F136" s="25"/>
      <c r="G136" s="25"/>
      <c r="H136" s="111" t="s">
        <v>231</v>
      </c>
      <c r="I136" s="111" t="e">
        <f>VLOOKUP(H136,'Drop Down Selections'!$H$3:$I$93,2,FALSE)</f>
        <v>#N/A</v>
      </c>
      <c r="J136" s="3"/>
      <c r="M136" s="123">
        <f t="shared" si="2"/>
        <v>1</v>
      </c>
      <c r="N136" s="124"/>
      <c r="O136" s="9"/>
      <c r="P136" s="9"/>
      <c r="Q136" s="9"/>
      <c r="R136" s="12"/>
      <c r="U136" s="13"/>
      <c r="V136" s="9"/>
      <c r="W136" s="9"/>
      <c r="X136" s="9"/>
      <c r="Z136" s="9"/>
      <c r="AA136" s="9"/>
      <c r="AB136" s="85"/>
    </row>
    <row r="137" spans="4:28" x14ac:dyDescent="0.25">
      <c r="D137" s="83"/>
      <c r="E137" s="9"/>
      <c r="F137" s="25"/>
      <c r="G137" s="25"/>
      <c r="H137" s="111" t="s">
        <v>231</v>
      </c>
      <c r="I137" s="111" t="e">
        <f>VLOOKUP(H137,'Drop Down Selections'!$H$3:$I$93,2,FALSE)</f>
        <v>#N/A</v>
      </c>
      <c r="J137" s="3"/>
      <c r="M137" s="123">
        <f t="shared" si="2"/>
        <v>1</v>
      </c>
      <c r="N137" s="124"/>
      <c r="O137" s="9"/>
      <c r="P137" s="9"/>
      <c r="Q137" s="9"/>
      <c r="R137" s="12"/>
      <c r="U137" s="13"/>
      <c r="V137" s="9"/>
      <c r="W137" s="9"/>
      <c r="X137" s="9"/>
      <c r="Z137" s="9"/>
      <c r="AA137" s="9"/>
      <c r="AB137" s="85"/>
    </row>
    <row r="138" spans="4:28" x14ac:dyDescent="0.25">
      <c r="D138" s="83"/>
      <c r="E138" s="9"/>
      <c r="F138" s="25"/>
      <c r="G138" s="25"/>
      <c r="H138" s="111" t="s">
        <v>231</v>
      </c>
      <c r="I138" s="111" t="e">
        <f>VLOOKUP(H138,'Drop Down Selections'!$H$3:$I$93,2,FALSE)</f>
        <v>#N/A</v>
      </c>
      <c r="J138" s="3"/>
      <c r="M138" s="123">
        <f t="shared" si="2"/>
        <v>1</v>
      </c>
      <c r="N138" s="124"/>
      <c r="O138" s="9"/>
      <c r="P138" s="9"/>
      <c r="Q138" s="9"/>
      <c r="R138" s="12"/>
      <c r="U138" s="13"/>
      <c r="V138" s="9"/>
      <c r="W138" s="9"/>
      <c r="X138" s="9"/>
      <c r="Z138" s="9"/>
      <c r="AA138" s="9"/>
      <c r="AB138" s="85"/>
    </row>
    <row r="139" spans="4:28" x14ac:dyDescent="0.25">
      <c r="D139" s="83"/>
      <c r="E139" s="9"/>
      <c r="F139" s="25"/>
      <c r="G139" s="25"/>
      <c r="H139" s="111" t="s">
        <v>231</v>
      </c>
      <c r="I139" s="111" t="e">
        <f>VLOOKUP(H139,'Drop Down Selections'!$H$3:$I$93,2,FALSE)</f>
        <v>#N/A</v>
      </c>
      <c r="J139" s="3"/>
      <c r="M139" s="123">
        <f t="shared" si="2"/>
        <v>1</v>
      </c>
      <c r="N139" s="124"/>
      <c r="O139" s="9"/>
      <c r="P139" s="9"/>
      <c r="Q139" s="9"/>
      <c r="R139" s="12"/>
      <c r="U139" s="13"/>
      <c r="V139" s="9"/>
      <c r="W139" s="9"/>
      <c r="X139" s="9"/>
      <c r="Z139" s="9"/>
      <c r="AA139" s="9"/>
      <c r="AB139" s="85"/>
    </row>
    <row r="140" spans="4:28" x14ac:dyDescent="0.25">
      <c r="D140" s="83"/>
      <c r="E140" s="9"/>
      <c r="F140" s="25"/>
      <c r="G140" s="25"/>
      <c r="H140" s="111" t="s">
        <v>231</v>
      </c>
      <c r="I140" s="111" t="e">
        <f>VLOOKUP(H140,'Drop Down Selections'!$H$3:$I$93,2,FALSE)</f>
        <v>#N/A</v>
      </c>
      <c r="J140" s="3"/>
      <c r="M140" s="123">
        <f t="shared" si="2"/>
        <v>1</v>
      </c>
      <c r="N140" s="124"/>
      <c r="O140" s="9"/>
      <c r="P140" s="9"/>
      <c r="Q140" s="9"/>
      <c r="R140" s="12"/>
      <c r="U140" s="13"/>
      <c r="V140" s="9"/>
      <c r="W140" s="9"/>
      <c r="X140" s="9"/>
      <c r="Z140" s="9"/>
      <c r="AA140" s="9"/>
      <c r="AB140" s="85"/>
    </row>
    <row r="141" spans="4:28" x14ac:dyDescent="0.25">
      <c r="D141" s="83"/>
      <c r="E141" s="9"/>
      <c r="F141" s="25"/>
      <c r="G141" s="25"/>
      <c r="H141" s="111" t="s">
        <v>231</v>
      </c>
      <c r="I141" s="111" t="e">
        <f>VLOOKUP(H141,'Drop Down Selections'!$H$3:$I$93,2,FALSE)</f>
        <v>#N/A</v>
      </c>
      <c r="J141" s="3"/>
      <c r="M141" s="123">
        <f t="shared" si="2"/>
        <v>1</v>
      </c>
      <c r="N141" s="124"/>
      <c r="O141" s="9"/>
      <c r="P141" s="9"/>
      <c r="Q141" s="9"/>
      <c r="R141" s="12"/>
      <c r="U141" s="13"/>
      <c r="V141" s="9"/>
      <c r="W141" s="9"/>
      <c r="X141" s="9"/>
      <c r="Z141" s="9"/>
      <c r="AA141" s="9"/>
      <c r="AB141" s="85"/>
    </row>
    <row r="142" spans="4:28" x14ac:dyDescent="0.25">
      <c r="D142" s="83"/>
      <c r="E142" s="9"/>
      <c r="F142" s="25"/>
      <c r="G142" s="25"/>
      <c r="H142" s="111" t="s">
        <v>231</v>
      </c>
      <c r="I142" s="111" t="e">
        <f>VLOOKUP(H142,'Drop Down Selections'!$H$3:$I$93,2,FALSE)</f>
        <v>#N/A</v>
      </c>
      <c r="J142" s="3"/>
      <c r="M142" s="123">
        <f t="shared" si="2"/>
        <v>1</v>
      </c>
      <c r="N142" s="124"/>
      <c r="O142" s="9"/>
      <c r="P142" s="9"/>
      <c r="Q142" s="9"/>
      <c r="R142" s="12"/>
      <c r="U142" s="13"/>
      <c r="V142" s="9"/>
      <c r="W142" s="9"/>
      <c r="X142" s="9"/>
      <c r="Z142" s="9"/>
      <c r="AA142" s="9"/>
      <c r="AB142" s="85"/>
    </row>
    <row r="143" spans="4:28" x14ac:dyDescent="0.25">
      <c r="D143" s="83"/>
      <c r="E143" s="9"/>
      <c r="F143" s="25"/>
      <c r="G143" s="25"/>
      <c r="H143" s="111" t="s">
        <v>231</v>
      </c>
      <c r="I143" s="111" t="e">
        <f>VLOOKUP(H143,'Drop Down Selections'!$H$3:$I$93,2,FALSE)</f>
        <v>#N/A</v>
      </c>
      <c r="J143" s="3"/>
      <c r="M143" s="123">
        <f t="shared" si="2"/>
        <v>1</v>
      </c>
      <c r="N143" s="124"/>
      <c r="O143" s="9"/>
      <c r="P143" s="9"/>
      <c r="Q143" s="9"/>
      <c r="R143" s="12"/>
      <c r="U143" s="13"/>
      <c r="V143" s="9"/>
      <c r="W143" s="9"/>
      <c r="X143" s="9"/>
      <c r="Z143" s="9"/>
      <c r="AA143" s="9"/>
      <c r="AB143" s="85"/>
    </row>
    <row r="144" spans="4:28" x14ac:dyDescent="0.25">
      <c r="D144" s="83"/>
      <c r="E144" s="9"/>
      <c r="F144" s="25"/>
      <c r="G144" s="25"/>
      <c r="H144" s="111" t="s">
        <v>231</v>
      </c>
      <c r="I144" s="111" t="e">
        <f>VLOOKUP(H144,'Drop Down Selections'!$H$3:$I$93,2,FALSE)</f>
        <v>#N/A</v>
      </c>
      <c r="J144" s="3"/>
      <c r="M144" s="123">
        <f t="shared" si="2"/>
        <v>1</v>
      </c>
      <c r="N144" s="124"/>
      <c r="O144" s="9"/>
      <c r="P144" s="9"/>
      <c r="Q144" s="9"/>
      <c r="R144" s="12"/>
      <c r="U144" s="13"/>
      <c r="V144" s="9"/>
      <c r="W144" s="9"/>
      <c r="X144" s="9"/>
      <c r="Z144" s="9"/>
      <c r="AA144" s="9"/>
      <c r="AB144" s="85"/>
    </row>
    <row r="145" spans="4:28" x14ac:dyDescent="0.25">
      <c r="D145" s="83"/>
      <c r="E145" s="9"/>
      <c r="F145" s="25"/>
      <c r="G145" s="25"/>
      <c r="H145" s="111" t="s">
        <v>231</v>
      </c>
      <c r="I145" s="111" t="e">
        <f>VLOOKUP(H145,'Drop Down Selections'!$H$3:$I$93,2,FALSE)</f>
        <v>#N/A</v>
      </c>
      <c r="J145" s="3"/>
      <c r="M145" s="123">
        <f t="shared" si="2"/>
        <v>1</v>
      </c>
      <c r="N145" s="124"/>
      <c r="O145" s="9"/>
      <c r="P145" s="9"/>
      <c r="Q145" s="9"/>
      <c r="R145" s="12"/>
      <c r="U145" s="13"/>
      <c r="V145" s="9"/>
      <c r="W145" s="9"/>
      <c r="X145" s="9"/>
      <c r="Z145" s="9"/>
      <c r="AA145" s="9"/>
      <c r="AB145" s="85"/>
    </row>
    <row r="146" spans="4:28" x14ac:dyDescent="0.25">
      <c r="D146" s="83"/>
      <c r="E146" s="9"/>
      <c r="F146" s="25"/>
      <c r="G146" s="25"/>
      <c r="H146" s="111" t="s">
        <v>231</v>
      </c>
      <c r="I146" s="111" t="e">
        <f>VLOOKUP(H146,'Drop Down Selections'!$H$3:$I$93,2,FALSE)</f>
        <v>#N/A</v>
      </c>
      <c r="J146" s="3"/>
      <c r="M146" s="123">
        <f t="shared" si="2"/>
        <v>1</v>
      </c>
      <c r="N146" s="124"/>
      <c r="O146" s="9"/>
      <c r="P146" s="9"/>
      <c r="Q146" s="9"/>
      <c r="R146" s="12"/>
      <c r="U146" s="13"/>
      <c r="V146" s="9"/>
      <c r="W146" s="9"/>
      <c r="X146" s="9"/>
      <c r="Z146" s="9"/>
      <c r="AA146" s="9"/>
      <c r="AB146" s="85"/>
    </row>
    <row r="147" spans="4:28" x14ac:dyDescent="0.25">
      <c r="D147" s="83"/>
      <c r="E147" s="9"/>
      <c r="F147" s="25"/>
      <c r="G147" s="25"/>
      <c r="H147" s="111" t="s">
        <v>231</v>
      </c>
      <c r="I147" s="111" t="e">
        <f>VLOOKUP(H147,'Drop Down Selections'!$H$3:$I$93,2,FALSE)</f>
        <v>#N/A</v>
      </c>
      <c r="J147" s="3"/>
      <c r="M147" s="123">
        <f t="shared" si="2"/>
        <v>1</v>
      </c>
      <c r="N147" s="124"/>
      <c r="O147" s="9"/>
      <c r="P147" s="9"/>
      <c r="Q147" s="9"/>
      <c r="R147" s="12"/>
      <c r="U147" s="13"/>
      <c r="V147" s="9"/>
      <c r="W147" s="9"/>
      <c r="X147" s="9"/>
      <c r="Z147" s="9"/>
      <c r="AA147" s="9"/>
      <c r="AB147" s="85"/>
    </row>
    <row r="148" spans="4:28" x14ac:dyDescent="0.25">
      <c r="D148" s="83"/>
      <c r="E148" s="9"/>
      <c r="F148" s="25"/>
      <c r="G148" s="25"/>
      <c r="H148" s="111" t="s">
        <v>231</v>
      </c>
      <c r="I148" s="111" t="e">
        <f>VLOOKUP(H148,'Drop Down Selections'!$H$3:$I$93,2,FALSE)</f>
        <v>#N/A</v>
      </c>
      <c r="J148" s="3"/>
      <c r="M148" s="123">
        <f t="shared" si="2"/>
        <v>1</v>
      </c>
      <c r="N148" s="124"/>
      <c r="O148" s="9"/>
      <c r="P148" s="9"/>
      <c r="Q148" s="9"/>
      <c r="R148" s="12"/>
      <c r="U148" s="13"/>
      <c r="V148" s="9"/>
      <c r="W148" s="9"/>
      <c r="X148" s="9"/>
      <c r="Z148" s="9"/>
      <c r="AA148" s="9"/>
      <c r="AB148" s="85"/>
    </row>
    <row r="149" spans="4:28" x14ac:dyDescent="0.25">
      <c r="D149" s="83"/>
      <c r="E149" s="9"/>
      <c r="F149" s="25"/>
      <c r="G149" s="25"/>
      <c r="H149" s="111" t="s">
        <v>231</v>
      </c>
      <c r="I149" s="111" t="e">
        <f>VLOOKUP(H149,'Drop Down Selections'!$H$3:$I$93,2,FALSE)</f>
        <v>#N/A</v>
      </c>
      <c r="J149" s="3"/>
      <c r="M149" s="123">
        <f t="shared" si="2"/>
        <v>1</v>
      </c>
      <c r="N149" s="124"/>
      <c r="O149" s="9"/>
      <c r="P149" s="9"/>
      <c r="Q149" s="9"/>
      <c r="R149" s="12"/>
      <c r="U149" s="13"/>
      <c r="V149" s="9"/>
      <c r="W149" s="9"/>
      <c r="X149" s="9"/>
      <c r="Z149" s="9"/>
      <c r="AA149" s="9"/>
      <c r="AB149" s="85"/>
    </row>
    <row r="150" spans="4:28" x14ac:dyDescent="0.25">
      <c r="D150" s="83"/>
      <c r="E150" s="9"/>
      <c r="F150" s="25"/>
      <c r="G150" s="25"/>
      <c r="H150" s="111" t="s">
        <v>231</v>
      </c>
      <c r="I150" s="111" t="e">
        <f>VLOOKUP(H150,'Drop Down Selections'!$H$3:$I$93,2,FALSE)</f>
        <v>#N/A</v>
      </c>
      <c r="J150" s="3"/>
      <c r="M150" s="123">
        <f t="shared" si="2"/>
        <v>1</v>
      </c>
      <c r="N150" s="124"/>
      <c r="O150" s="9"/>
      <c r="P150" s="9"/>
      <c r="Q150" s="9"/>
      <c r="R150" s="12"/>
      <c r="U150" s="13"/>
      <c r="V150" s="9"/>
      <c r="W150" s="9"/>
      <c r="X150" s="9"/>
      <c r="Z150" s="9"/>
      <c r="AA150" s="9"/>
      <c r="AB150" s="85"/>
    </row>
    <row r="151" spans="4:28" x14ac:dyDescent="0.25">
      <c r="D151" s="83"/>
      <c r="E151" s="9"/>
      <c r="F151" s="25"/>
      <c r="G151" s="25"/>
      <c r="H151" s="111" t="s">
        <v>231</v>
      </c>
      <c r="I151" s="111" t="e">
        <f>VLOOKUP(H151,'Drop Down Selections'!$H$3:$I$93,2,FALSE)</f>
        <v>#N/A</v>
      </c>
      <c r="J151" s="3"/>
      <c r="M151" s="123">
        <f t="shared" ref="M151:M214" si="3">(L151-K151)+1</f>
        <v>1</v>
      </c>
      <c r="N151" s="124"/>
      <c r="O151" s="9"/>
      <c r="P151" s="9"/>
      <c r="Q151" s="9"/>
      <c r="R151" s="12"/>
      <c r="U151" s="13"/>
      <c r="V151" s="9"/>
      <c r="W151" s="9"/>
      <c r="X151" s="9"/>
      <c r="Z151" s="9"/>
      <c r="AA151" s="9"/>
      <c r="AB151" s="85"/>
    </row>
    <row r="152" spans="4:28" x14ac:dyDescent="0.25">
      <c r="D152" s="83"/>
      <c r="E152" s="9"/>
      <c r="F152" s="25"/>
      <c r="G152" s="25"/>
      <c r="H152" s="111" t="s">
        <v>231</v>
      </c>
      <c r="I152" s="111" t="e">
        <f>VLOOKUP(H152,'Drop Down Selections'!$H$3:$I$93,2,FALSE)</f>
        <v>#N/A</v>
      </c>
      <c r="J152" s="3"/>
      <c r="M152" s="123">
        <f t="shared" si="3"/>
        <v>1</v>
      </c>
      <c r="N152" s="124"/>
      <c r="O152" s="9"/>
      <c r="P152" s="9"/>
      <c r="Q152" s="9"/>
      <c r="R152" s="12"/>
      <c r="U152" s="13"/>
      <c r="V152" s="9"/>
      <c r="W152" s="9"/>
      <c r="X152" s="9"/>
      <c r="Z152" s="9"/>
      <c r="AA152" s="9"/>
      <c r="AB152" s="85"/>
    </row>
    <row r="153" spans="4:28" x14ac:dyDescent="0.25">
      <c r="D153" s="83"/>
      <c r="E153" s="9"/>
      <c r="F153" s="25"/>
      <c r="G153" s="25"/>
      <c r="H153" s="111" t="s">
        <v>231</v>
      </c>
      <c r="I153" s="111" t="e">
        <f>VLOOKUP(H153,'Drop Down Selections'!$H$3:$I$93,2,FALSE)</f>
        <v>#N/A</v>
      </c>
      <c r="J153" s="3"/>
      <c r="M153" s="123">
        <f t="shared" si="3"/>
        <v>1</v>
      </c>
      <c r="N153" s="124"/>
      <c r="O153" s="9"/>
      <c r="P153" s="9"/>
      <c r="Q153" s="9"/>
      <c r="R153" s="12"/>
      <c r="U153" s="13"/>
      <c r="V153" s="9"/>
      <c r="W153" s="9"/>
      <c r="X153" s="9"/>
      <c r="Z153" s="9"/>
      <c r="AA153" s="9"/>
      <c r="AB153" s="85"/>
    </row>
    <row r="154" spans="4:28" x14ac:dyDescent="0.25">
      <c r="D154" s="83"/>
      <c r="E154" s="9"/>
      <c r="F154" s="25"/>
      <c r="G154" s="25"/>
      <c r="H154" s="111" t="s">
        <v>231</v>
      </c>
      <c r="I154" s="111" t="e">
        <f>VLOOKUP(H154,'Drop Down Selections'!$H$3:$I$93,2,FALSE)</f>
        <v>#N/A</v>
      </c>
      <c r="J154" s="3"/>
      <c r="M154" s="123">
        <f t="shared" si="3"/>
        <v>1</v>
      </c>
      <c r="N154" s="124"/>
      <c r="O154" s="9"/>
      <c r="P154" s="9"/>
      <c r="Q154" s="9"/>
      <c r="R154" s="12"/>
      <c r="U154" s="13"/>
      <c r="V154" s="9"/>
      <c r="W154" s="9"/>
      <c r="X154" s="9"/>
      <c r="Z154" s="9"/>
      <c r="AA154" s="9"/>
      <c r="AB154" s="85"/>
    </row>
    <row r="155" spans="4:28" x14ac:dyDescent="0.25">
      <c r="D155" s="83"/>
      <c r="E155" s="9"/>
      <c r="F155" s="25"/>
      <c r="G155" s="25"/>
      <c r="H155" s="111" t="s">
        <v>231</v>
      </c>
      <c r="I155" s="111" t="e">
        <f>VLOOKUP(H155,'Drop Down Selections'!$H$3:$I$93,2,FALSE)</f>
        <v>#N/A</v>
      </c>
      <c r="J155" s="3"/>
      <c r="M155" s="123">
        <f t="shared" si="3"/>
        <v>1</v>
      </c>
      <c r="N155" s="124"/>
      <c r="O155" s="9"/>
      <c r="P155" s="9"/>
      <c r="Q155" s="9"/>
      <c r="R155" s="12"/>
      <c r="U155" s="13"/>
      <c r="V155" s="9"/>
      <c r="W155" s="9"/>
      <c r="X155" s="9"/>
      <c r="Z155" s="9"/>
      <c r="AA155" s="9"/>
      <c r="AB155" s="85"/>
    </row>
    <row r="156" spans="4:28" x14ac:dyDescent="0.25">
      <c r="D156" s="83"/>
      <c r="E156" s="9"/>
      <c r="F156" s="25"/>
      <c r="G156" s="25"/>
      <c r="H156" s="111" t="s">
        <v>231</v>
      </c>
      <c r="I156" s="111" t="e">
        <f>VLOOKUP(H156,'Drop Down Selections'!$H$3:$I$93,2,FALSE)</f>
        <v>#N/A</v>
      </c>
      <c r="J156" s="3"/>
      <c r="M156" s="123">
        <f t="shared" si="3"/>
        <v>1</v>
      </c>
      <c r="N156" s="124"/>
      <c r="O156" s="9"/>
      <c r="P156" s="9"/>
      <c r="Q156" s="9"/>
      <c r="R156" s="12"/>
      <c r="U156" s="13"/>
      <c r="V156" s="9"/>
      <c r="W156" s="9"/>
      <c r="X156" s="9"/>
      <c r="Z156" s="9"/>
      <c r="AA156" s="9"/>
      <c r="AB156" s="85"/>
    </row>
    <row r="157" spans="4:28" x14ac:dyDescent="0.25">
      <c r="D157" s="83"/>
      <c r="E157" s="9"/>
      <c r="F157" s="25"/>
      <c r="G157" s="25"/>
      <c r="H157" s="111" t="s">
        <v>231</v>
      </c>
      <c r="I157" s="111" t="e">
        <f>VLOOKUP(H157,'Drop Down Selections'!$H$3:$I$93,2,FALSE)</f>
        <v>#N/A</v>
      </c>
      <c r="J157" s="3"/>
      <c r="M157" s="123">
        <f t="shared" si="3"/>
        <v>1</v>
      </c>
      <c r="N157" s="124"/>
      <c r="O157" s="9"/>
      <c r="P157" s="9"/>
      <c r="Q157" s="9"/>
      <c r="R157" s="12"/>
      <c r="U157" s="13"/>
      <c r="V157" s="9"/>
      <c r="W157" s="9"/>
      <c r="X157" s="9"/>
      <c r="Z157" s="9"/>
      <c r="AA157" s="9"/>
      <c r="AB157" s="85"/>
    </row>
    <row r="158" spans="4:28" x14ac:dyDescent="0.25">
      <c r="D158" s="83"/>
      <c r="E158" s="9"/>
      <c r="F158" s="25"/>
      <c r="G158" s="25"/>
      <c r="H158" s="111" t="s">
        <v>231</v>
      </c>
      <c r="I158" s="111" t="e">
        <f>VLOOKUP(H158,'Drop Down Selections'!$H$3:$I$93,2,FALSE)</f>
        <v>#N/A</v>
      </c>
      <c r="J158" s="3"/>
      <c r="M158" s="123">
        <f t="shared" si="3"/>
        <v>1</v>
      </c>
      <c r="N158" s="124"/>
      <c r="O158" s="9"/>
      <c r="P158" s="9"/>
      <c r="Q158" s="9"/>
      <c r="R158" s="12"/>
      <c r="U158" s="13"/>
      <c r="V158" s="9"/>
      <c r="W158" s="9"/>
      <c r="X158" s="9"/>
      <c r="Z158" s="9"/>
      <c r="AA158" s="9"/>
      <c r="AB158" s="85"/>
    </row>
    <row r="159" spans="4:28" x14ac:dyDescent="0.25">
      <c r="D159" s="83"/>
      <c r="E159" s="9"/>
      <c r="F159" s="25"/>
      <c r="G159" s="25"/>
      <c r="H159" s="111" t="s">
        <v>231</v>
      </c>
      <c r="I159" s="111" t="e">
        <f>VLOOKUP(H159,'Drop Down Selections'!$H$3:$I$93,2,FALSE)</f>
        <v>#N/A</v>
      </c>
      <c r="J159" s="3"/>
      <c r="M159" s="123">
        <f t="shared" si="3"/>
        <v>1</v>
      </c>
      <c r="N159" s="124"/>
      <c r="O159" s="9"/>
      <c r="P159" s="9"/>
      <c r="Q159" s="9"/>
      <c r="R159" s="12"/>
      <c r="U159" s="13"/>
      <c r="V159" s="9"/>
      <c r="W159" s="9"/>
      <c r="X159" s="9"/>
      <c r="Z159" s="9"/>
      <c r="AA159" s="9"/>
      <c r="AB159" s="85"/>
    </row>
    <row r="160" spans="4:28" x14ac:dyDescent="0.25">
      <c r="D160" s="83"/>
      <c r="E160" s="9"/>
      <c r="F160" s="25"/>
      <c r="G160" s="25"/>
      <c r="H160" s="111" t="s">
        <v>231</v>
      </c>
      <c r="I160" s="111" t="e">
        <f>VLOOKUP(H160,'Drop Down Selections'!$H$3:$I$93,2,FALSE)</f>
        <v>#N/A</v>
      </c>
      <c r="J160" s="3"/>
      <c r="M160" s="123">
        <f t="shared" si="3"/>
        <v>1</v>
      </c>
      <c r="N160" s="124"/>
      <c r="O160" s="9"/>
      <c r="P160" s="9"/>
      <c r="Q160" s="9"/>
      <c r="R160" s="12"/>
      <c r="U160" s="13"/>
      <c r="V160" s="9"/>
      <c r="W160" s="9"/>
      <c r="X160" s="9"/>
      <c r="Z160" s="9"/>
      <c r="AA160" s="9"/>
      <c r="AB160" s="85"/>
    </row>
    <row r="161" spans="4:28" x14ac:dyDescent="0.25">
      <c r="D161" s="83"/>
      <c r="E161" s="9"/>
      <c r="F161" s="25"/>
      <c r="G161" s="25"/>
      <c r="H161" s="111" t="s">
        <v>231</v>
      </c>
      <c r="I161" s="111" t="e">
        <f>VLOOKUP(H161,'Drop Down Selections'!$H$3:$I$93,2,FALSE)</f>
        <v>#N/A</v>
      </c>
      <c r="J161" s="3"/>
      <c r="M161" s="123">
        <f t="shared" si="3"/>
        <v>1</v>
      </c>
      <c r="N161" s="124"/>
      <c r="O161" s="9"/>
      <c r="P161" s="9"/>
      <c r="Q161" s="9"/>
      <c r="R161" s="12"/>
      <c r="U161" s="13"/>
      <c r="V161" s="9"/>
      <c r="W161" s="9"/>
      <c r="X161" s="9"/>
      <c r="Z161" s="9"/>
      <c r="AA161" s="9"/>
      <c r="AB161" s="85"/>
    </row>
    <row r="162" spans="4:28" x14ac:dyDescent="0.25">
      <c r="D162" s="83"/>
      <c r="E162" s="9"/>
      <c r="F162" s="25"/>
      <c r="G162" s="25"/>
      <c r="H162" s="111" t="s">
        <v>231</v>
      </c>
      <c r="I162" s="111" t="e">
        <f>VLOOKUP(H162,'Drop Down Selections'!$H$3:$I$93,2,FALSE)</f>
        <v>#N/A</v>
      </c>
      <c r="J162" s="3"/>
      <c r="M162" s="123">
        <f t="shared" si="3"/>
        <v>1</v>
      </c>
      <c r="N162" s="124"/>
      <c r="O162" s="9"/>
      <c r="P162" s="9"/>
      <c r="Q162" s="9"/>
      <c r="R162" s="12"/>
      <c r="U162" s="13"/>
      <c r="V162" s="9"/>
      <c r="W162" s="9"/>
      <c r="X162" s="9"/>
      <c r="Z162" s="9"/>
      <c r="AA162" s="9"/>
      <c r="AB162" s="85"/>
    </row>
    <row r="163" spans="4:28" x14ac:dyDescent="0.25">
      <c r="D163" s="83"/>
      <c r="E163" s="9"/>
      <c r="F163" s="25"/>
      <c r="G163" s="25"/>
      <c r="H163" s="111" t="s">
        <v>231</v>
      </c>
      <c r="I163" s="111" t="e">
        <f>VLOOKUP(H163,'Drop Down Selections'!$H$3:$I$93,2,FALSE)</f>
        <v>#N/A</v>
      </c>
      <c r="J163" s="3"/>
      <c r="M163" s="123">
        <f t="shared" si="3"/>
        <v>1</v>
      </c>
      <c r="N163" s="124"/>
      <c r="O163" s="9"/>
      <c r="P163" s="9"/>
      <c r="Q163" s="9"/>
      <c r="R163" s="12"/>
      <c r="U163" s="13"/>
      <c r="V163" s="9"/>
      <c r="W163" s="9"/>
      <c r="X163" s="9"/>
      <c r="Z163" s="9"/>
      <c r="AA163" s="9"/>
      <c r="AB163" s="85"/>
    </row>
    <row r="164" spans="4:28" x14ac:dyDescent="0.25">
      <c r="D164" s="83"/>
      <c r="E164" s="9"/>
      <c r="F164" s="25"/>
      <c r="G164" s="25"/>
      <c r="H164" s="111" t="s">
        <v>231</v>
      </c>
      <c r="I164" s="111" t="e">
        <f>VLOOKUP(H164,'Drop Down Selections'!$H$3:$I$93,2,FALSE)</f>
        <v>#N/A</v>
      </c>
      <c r="J164" s="3"/>
      <c r="M164" s="123">
        <f t="shared" si="3"/>
        <v>1</v>
      </c>
      <c r="N164" s="124"/>
      <c r="O164" s="9"/>
      <c r="P164" s="9"/>
      <c r="Q164" s="9"/>
      <c r="R164" s="12"/>
      <c r="U164" s="13"/>
      <c r="V164" s="9"/>
      <c r="W164" s="9"/>
      <c r="X164" s="9"/>
      <c r="Z164" s="9"/>
      <c r="AA164" s="9"/>
      <c r="AB164" s="85"/>
    </row>
    <row r="165" spans="4:28" x14ac:dyDescent="0.25">
      <c r="D165" s="83"/>
      <c r="E165" s="9"/>
      <c r="F165" s="25"/>
      <c r="G165" s="25"/>
      <c r="H165" s="111" t="s">
        <v>231</v>
      </c>
      <c r="I165" s="111" t="e">
        <f>VLOOKUP(H165,'Drop Down Selections'!$H$3:$I$93,2,FALSE)</f>
        <v>#N/A</v>
      </c>
      <c r="J165" s="3"/>
      <c r="M165" s="123">
        <f t="shared" si="3"/>
        <v>1</v>
      </c>
      <c r="N165" s="124"/>
      <c r="O165" s="9"/>
      <c r="P165" s="9"/>
      <c r="Q165" s="9"/>
      <c r="R165" s="12"/>
      <c r="U165" s="13"/>
      <c r="V165" s="9"/>
      <c r="W165" s="9"/>
      <c r="X165" s="9"/>
      <c r="Z165" s="9"/>
      <c r="AA165" s="9"/>
      <c r="AB165" s="85"/>
    </row>
    <row r="166" spans="4:28" x14ac:dyDescent="0.25">
      <c r="D166" s="83"/>
      <c r="E166" s="9"/>
      <c r="F166" s="25"/>
      <c r="G166" s="25"/>
      <c r="H166" s="111" t="s">
        <v>231</v>
      </c>
      <c r="I166" s="111" t="e">
        <f>VLOOKUP(H166,'Drop Down Selections'!$H$3:$I$93,2,FALSE)</f>
        <v>#N/A</v>
      </c>
      <c r="J166" s="3"/>
      <c r="M166" s="123">
        <f t="shared" si="3"/>
        <v>1</v>
      </c>
      <c r="N166" s="124"/>
      <c r="O166" s="9"/>
      <c r="P166" s="9"/>
      <c r="Q166" s="9"/>
      <c r="R166" s="12"/>
      <c r="U166" s="13"/>
      <c r="V166" s="9"/>
      <c r="W166" s="9"/>
      <c r="X166" s="9"/>
      <c r="Z166" s="9"/>
      <c r="AA166" s="9"/>
      <c r="AB166" s="85"/>
    </row>
    <row r="167" spans="4:28" x14ac:dyDescent="0.25">
      <c r="D167" s="83"/>
      <c r="E167" s="9"/>
      <c r="F167" s="25"/>
      <c r="G167" s="25"/>
      <c r="H167" s="111" t="s">
        <v>231</v>
      </c>
      <c r="I167" s="111" t="e">
        <f>VLOOKUP(H167,'Drop Down Selections'!$H$3:$I$93,2,FALSE)</f>
        <v>#N/A</v>
      </c>
      <c r="J167" s="3"/>
      <c r="M167" s="123">
        <f t="shared" si="3"/>
        <v>1</v>
      </c>
      <c r="N167" s="124"/>
      <c r="O167" s="9"/>
      <c r="P167" s="9"/>
      <c r="Q167" s="9"/>
      <c r="R167" s="12"/>
      <c r="U167" s="13"/>
      <c r="V167" s="9"/>
      <c r="W167" s="9"/>
      <c r="X167" s="9"/>
      <c r="Z167" s="9"/>
      <c r="AA167" s="9"/>
      <c r="AB167" s="85"/>
    </row>
    <row r="168" spans="4:28" x14ac:dyDescent="0.25">
      <c r="D168" s="83"/>
      <c r="E168" s="9"/>
      <c r="F168" s="25"/>
      <c r="G168" s="25"/>
      <c r="H168" s="111" t="s">
        <v>231</v>
      </c>
      <c r="I168" s="111" t="e">
        <f>VLOOKUP(H168,'Drop Down Selections'!$H$3:$I$93,2,FALSE)</f>
        <v>#N/A</v>
      </c>
      <c r="J168" s="3"/>
      <c r="M168" s="123">
        <f t="shared" si="3"/>
        <v>1</v>
      </c>
      <c r="N168" s="124"/>
      <c r="O168" s="9"/>
      <c r="P168" s="9"/>
      <c r="Q168" s="9"/>
      <c r="R168" s="12"/>
      <c r="U168" s="13"/>
      <c r="V168" s="9"/>
      <c r="W168" s="9"/>
      <c r="X168" s="9"/>
      <c r="Z168" s="9"/>
      <c r="AA168" s="9"/>
      <c r="AB168" s="85"/>
    </row>
    <row r="169" spans="4:28" x14ac:dyDescent="0.25">
      <c r="D169" s="83"/>
      <c r="E169" s="9"/>
      <c r="F169" s="25"/>
      <c r="G169" s="25"/>
      <c r="H169" s="111" t="s">
        <v>231</v>
      </c>
      <c r="I169" s="111" t="e">
        <f>VLOOKUP(H169,'Drop Down Selections'!$H$3:$I$93,2,FALSE)</f>
        <v>#N/A</v>
      </c>
      <c r="J169" s="3"/>
      <c r="M169" s="123">
        <f t="shared" si="3"/>
        <v>1</v>
      </c>
      <c r="N169" s="124"/>
      <c r="O169" s="9"/>
      <c r="P169" s="9"/>
      <c r="Q169" s="9"/>
      <c r="R169" s="12"/>
      <c r="U169" s="13"/>
      <c r="V169" s="9"/>
      <c r="W169" s="9"/>
      <c r="X169" s="9"/>
      <c r="Z169" s="9"/>
      <c r="AA169" s="9"/>
      <c r="AB169" s="85"/>
    </row>
    <row r="170" spans="4:28" x14ac:dyDescent="0.25">
      <c r="D170" s="83"/>
      <c r="E170" s="9"/>
      <c r="F170" s="25"/>
      <c r="G170" s="25"/>
      <c r="H170" s="111" t="s">
        <v>231</v>
      </c>
      <c r="I170" s="111" t="e">
        <f>VLOOKUP(H170,'Drop Down Selections'!$H$3:$I$93,2,FALSE)</f>
        <v>#N/A</v>
      </c>
      <c r="J170" s="3"/>
      <c r="M170" s="123">
        <f t="shared" si="3"/>
        <v>1</v>
      </c>
      <c r="N170" s="124"/>
      <c r="O170" s="9"/>
      <c r="P170" s="9"/>
      <c r="Q170" s="9"/>
      <c r="R170" s="12"/>
      <c r="U170" s="13"/>
      <c r="V170" s="9"/>
      <c r="W170" s="9"/>
      <c r="X170" s="9"/>
      <c r="Z170" s="9"/>
      <c r="AA170" s="9"/>
      <c r="AB170" s="85"/>
    </row>
    <row r="171" spans="4:28" x14ac:dyDescent="0.25">
      <c r="D171" s="83"/>
      <c r="E171" s="9"/>
      <c r="F171" s="25"/>
      <c r="G171" s="25"/>
      <c r="H171" s="111" t="s">
        <v>231</v>
      </c>
      <c r="I171" s="111" t="e">
        <f>VLOOKUP(H171,'Drop Down Selections'!$H$3:$I$93,2,FALSE)</f>
        <v>#N/A</v>
      </c>
      <c r="J171" s="3"/>
      <c r="M171" s="123">
        <f t="shared" si="3"/>
        <v>1</v>
      </c>
      <c r="N171" s="124"/>
      <c r="O171" s="9"/>
      <c r="P171" s="9"/>
      <c r="Q171" s="9"/>
      <c r="R171" s="12"/>
      <c r="U171" s="13"/>
      <c r="V171" s="9"/>
      <c r="W171" s="9"/>
      <c r="X171" s="9"/>
      <c r="Z171" s="9"/>
      <c r="AA171" s="9"/>
      <c r="AB171" s="85"/>
    </row>
    <row r="172" spans="4:28" x14ac:dyDescent="0.25">
      <c r="D172" s="83"/>
      <c r="E172" s="9"/>
      <c r="F172" s="25"/>
      <c r="G172" s="25"/>
      <c r="H172" s="111" t="s">
        <v>231</v>
      </c>
      <c r="I172" s="111" t="e">
        <f>VLOOKUP(H172,'Drop Down Selections'!$H$3:$I$93,2,FALSE)</f>
        <v>#N/A</v>
      </c>
      <c r="J172" s="3"/>
      <c r="M172" s="123">
        <f t="shared" si="3"/>
        <v>1</v>
      </c>
      <c r="N172" s="124"/>
      <c r="O172" s="9"/>
      <c r="P172" s="9"/>
      <c r="Q172" s="9"/>
      <c r="R172" s="12"/>
      <c r="U172" s="13"/>
      <c r="V172" s="9"/>
      <c r="W172" s="9"/>
      <c r="X172" s="9"/>
      <c r="Z172" s="9"/>
      <c r="AA172" s="9"/>
      <c r="AB172" s="85"/>
    </row>
    <row r="173" spans="4:28" x14ac:dyDescent="0.25">
      <c r="D173" s="83"/>
      <c r="E173" s="9"/>
      <c r="F173" s="25"/>
      <c r="G173" s="25"/>
      <c r="H173" s="111" t="s">
        <v>231</v>
      </c>
      <c r="I173" s="111" t="e">
        <f>VLOOKUP(H173,'Drop Down Selections'!$H$3:$I$93,2,FALSE)</f>
        <v>#N/A</v>
      </c>
      <c r="J173" s="3"/>
      <c r="M173" s="123">
        <f t="shared" si="3"/>
        <v>1</v>
      </c>
      <c r="N173" s="124"/>
      <c r="O173" s="9"/>
      <c r="P173" s="9"/>
      <c r="Q173" s="9"/>
      <c r="R173" s="12"/>
      <c r="U173" s="13"/>
      <c r="V173" s="9"/>
      <c r="W173" s="9"/>
      <c r="X173" s="9"/>
      <c r="Z173" s="9"/>
      <c r="AA173" s="9"/>
      <c r="AB173" s="85"/>
    </row>
    <row r="174" spans="4:28" x14ac:dyDescent="0.25">
      <c r="D174" s="83"/>
      <c r="E174" s="9"/>
      <c r="F174" s="25"/>
      <c r="G174" s="25"/>
      <c r="H174" s="111" t="s">
        <v>231</v>
      </c>
      <c r="I174" s="111" t="e">
        <f>VLOOKUP(H174,'Drop Down Selections'!$H$3:$I$93,2,FALSE)</f>
        <v>#N/A</v>
      </c>
      <c r="J174" s="3"/>
      <c r="M174" s="123">
        <f t="shared" si="3"/>
        <v>1</v>
      </c>
      <c r="N174" s="124"/>
      <c r="O174" s="9"/>
      <c r="P174" s="9"/>
      <c r="Q174" s="9"/>
      <c r="R174" s="12"/>
      <c r="U174" s="13"/>
      <c r="V174" s="9"/>
      <c r="W174" s="9"/>
      <c r="X174" s="9"/>
      <c r="Z174" s="9"/>
      <c r="AA174" s="9"/>
      <c r="AB174" s="85"/>
    </row>
    <row r="175" spans="4:28" x14ac:dyDescent="0.25">
      <c r="D175" s="83"/>
      <c r="E175" s="9"/>
      <c r="F175" s="25"/>
      <c r="G175" s="25"/>
      <c r="H175" s="111" t="s">
        <v>231</v>
      </c>
      <c r="I175" s="111" t="e">
        <f>VLOOKUP(H175,'Drop Down Selections'!$H$3:$I$93,2,FALSE)</f>
        <v>#N/A</v>
      </c>
      <c r="J175" s="3"/>
      <c r="M175" s="123">
        <f t="shared" si="3"/>
        <v>1</v>
      </c>
      <c r="N175" s="124"/>
      <c r="O175" s="9"/>
      <c r="P175" s="9"/>
      <c r="Q175" s="9"/>
      <c r="R175" s="12"/>
      <c r="U175" s="13"/>
      <c r="V175" s="9"/>
      <c r="W175" s="9"/>
      <c r="X175" s="9"/>
      <c r="Z175" s="9"/>
      <c r="AA175" s="9"/>
      <c r="AB175" s="85"/>
    </row>
    <row r="176" spans="4:28" x14ac:dyDescent="0.25">
      <c r="D176" s="83"/>
      <c r="E176" s="9"/>
      <c r="F176" s="25"/>
      <c r="G176" s="25"/>
      <c r="H176" s="111" t="s">
        <v>231</v>
      </c>
      <c r="I176" s="111" t="e">
        <f>VLOOKUP(H176,'Drop Down Selections'!$H$3:$I$93,2,FALSE)</f>
        <v>#N/A</v>
      </c>
      <c r="J176" s="3"/>
      <c r="M176" s="123">
        <f t="shared" si="3"/>
        <v>1</v>
      </c>
      <c r="N176" s="124"/>
      <c r="O176" s="9"/>
      <c r="P176" s="9"/>
      <c r="Q176" s="9"/>
      <c r="R176" s="12"/>
      <c r="U176" s="13"/>
      <c r="V176" s="9"/>
      <c r="W176" s="9"/>
      <c r="X176" s="9"/>
      <c r="Z176" s="9"/>
      <c r="AA176" s="9"/>
      <c r="AB176" s="85"/>
    </row>
    <row r="177" spans="4:28" x14ac:dyDescent="0.25">
      <c r="D177" s="83"/>
      <c r="E177" s="9"/>
      <c r="F177" s="25"/>
      <c r="G177" s="25"/>
      <c r="H177" s="111" t="s">
        <v>231</v>
      </c>
      <c r="I177" s="111" t="e">
        <f>VLOOKUP(H177,'Drop Down Selections'!$H$3:$I$93,2,FALSE)</f>
        <v>#N/A</v>
      </c>
      <c r="J177" s="3"/>
      <c r="M177" s="123">
        <f t="shared" si="3"/>
        <v>1</v>
      </c>
      <c r="N177" s="124"/>
      <c r="O177" s="9"/>
      <c r="P177" s="9"/>
      <c r="Q177" s="9"/>
      <c r="R177" s="12"/>
      <c r="U177" s="13"/>
      <c r="V177" s="9"/>
      <c r="W177" s="9"/>
      <c r="X177" s="9"/>
      <c r="Z177" s="9"/>
      <c r="AA177" s="9"/>
      <c r="AB177" s="85"/>
    </row>
    <row r="178" spans="4:28" x14ac:dyDescent="0.25">
      <c r="D178" s="83"/>
      <c r="E178" s="9"/>
      <c r="F178" s="25"/>
      <c r="G178" s="25"/>
      <c r="H178" s="111" t="s">
        <v>231</v>
      </c>
      <c r="I178" s="111" t="e">
        <f>VLOOKUP(H178,'Drop Down Selections'!$H$3:$I$93,2,FALSE)</f>
        <v>#N/A</v>
      </c>
      <c r="J178" s="3"/>
      <c r="M178" s="123">
        <f t="shared" si="3"/>
        <v>1</v>
      </c>
      <c r="N178" s="124"/>
      <c r="O178" s="9"/>
      <c r="P178" s="9"/>
      <c r="Q178" s="9"/>
      <c r="R178" s="12"/>
      <c r="U178" s="13"/>
      <c r="V178" s="9"/>
      <c r="W178" s="9"/>
      <c r="X178" s="9"/>
      <c r="Z178" s="9"/>
      <c r="AA178" s="9"/>
      <c r="AB178" s="85"/>
    </row>
    <row r="179" spans="4:28" x14ac:dyDescent="0.25">
      <c r="D179" s="83"/>
      <c r="E179" s="9"/>
      <c r="F179" s="25"/>
      <c r="G179" s="25"/>
      <c r="H179" s="111" t="s">
        <v>231</v>
      </c>
      <c r="I179" s="111" t="e">
        <f>VLOOKUP(H179,'Drop Down Selections'!$H$3:$I$93,2,FALSE)</f>
        <v>#N/A</v>
      </c>
      <c r="J179" s="3"/>
      <c r="M179" s="123">
        <f t="shared" si="3"/>
        <v>1</v>
      </c>
      <c r="N179" s="124"/>
      <c r="O179" s="9"/>
      <c r="P179" s="9"/>
      <c r="Q179" s="9"/>
      <c r="R179" s="12"/>
      <c r="U179" s="13"/>
      <c r="V179" s="9"/>
      <c r="W179" s="9"/>
      <c r="X179" s="9"/>
      <c r="Z179" s="9"/>
      <c r="AA179" s="9"/>
      <c r="AB179" s="85"/>
    </row>
    <row r="180" spans="4:28" x14ac:dyDescent="0.25">
      <c r="D180" s="83"/>
      <c r="E180" s="9"/>
      <c r="F180" s="25"/>
      <c r="G180" s="25"/>
      <c r="H180" s="111" t="s">
        <v>231</v>
      </c>
      <c r="I180" s="111" t="e">
        <f>VLOOKUP(H180,'Drop Down Selections'!$H$3:$I$93,2,FALSE)</f>
        <v>#N/A</v>
      </c>
      <c r="J180" s="3"/>
      <c r="M180" s="123">
        <f t="shared" si="3"/>
        <v>1</v>
      </c>
      <c r="N180" s="124"/>
      <c r="O180" s="9"/>
      <c r="P180" s="9"/>
      <c r="Q180" s="9"/>
      <c r="R180" s="12"/>
      <c r="U180" s="13"/>
      <c r="V180" s="9"/>
      <c r="W180" s="9"/>
      <c r="X180" s="9"/>
      <c r="Z180" s="9"/>
      <c r="AA180" s="9"/>
      <c r="AB180" s="85"/>
    </row>
    <row r="181" spans="4:28" x14ac:dyDescent="0.25">
      <c r="D181" s="83"/>
      <c r="E181" s="9"/>
      <c r="F181" s="25"/>
      <c r="G181" s="25"/>
      <c r="H181" s="111" t="s">
        <v>231</v>
      </c>
      <c r="I181" s="111" t="e">
        <f>VLOOKUP(H181,'Drop Down Selections'!$H$3:$I$93,2,FALSE)</f>
        <v>#N/A</v>
      </c>
      <c r="J181" s="3"/>
      <c r="M181" s="123">
        <f t="shared" si="3"/>
        <v>1</v>
      </c>
      <c r="N181" s="124"/>
      <c r="O181" s="9"/>
      <c r="P181" s="9"/>
      <c r="Q181" s="9"/>
      <c r="R181" s="12"/>
      <c r="U181" s="13"/>
      <c r="V181" s="9"/>
      <c r="W181" s="9"/>
      <c r="X181" s="9"/>
      <c r="Z181" s="9"/>
      <c r="AA181" s="9"/>
      <c r="AB181" s="85"/>
    </row>
    <row r="182" spans="4:28" x14ac:dyDescent="0.25">
      <c r="D182" s="83"/>
      <c r="E182" s="9"/>
      <c r="F182" s="25"/>
      <c r="G182" s="25"/>
      <c r="H182" s="111" t="s">
        <v>231</v>
      </c>
      <c r="I182" s="111" t="e">
        <f>VLOOKUP(H182,'Drop Down Selections'!$H$3:$I$93,2,FALSE)</f>
        <v>#N/A</v>
      </c>
      <c r="J182" s="3"/>
      <c r="M182" s="123">
        <f t="shared" si="3"/>
        <v>1</v>
      </c>
      <c r="N182" s="124"/>
      <c r="O182" s="9"/>
      <c r="P182" s="9"/>
      <c r="Q182" s="9"/>
      <c r="R182" s="12"/>
      <c r="U182" s="13"/>
      <c r="V182" s="9"/>
      <c r="W182" s="9"/>
      <c r="X182" s="9"/>
      <c r="Z182" s="9"/>
      <c r="AA182" s="9"/>
      <c r="AB182" s="85"/>
    </row>
    <row r="183" spans="4:28" x14ac:dyDescent="0.25">
      <c r="D183" s="83"/>
      <c r="E183" s="9"/>
      <c r="F183" s="25"/>
      <c r="G183" s="25"/>
      <c r="H183" s="111" t="s">
        <v>231</v>
      </c>
      <c r="I183" s="111" t="e">
        <f>VLOOKUP(H183,'Drop Down Selections'!$H$3:$I$93,2,FALSE)</f>
        <v>#N/A</v>
      </c>
      <c r="J183" s="3"/>
      <c r="M183" s="123">
        <f t="shared" si="3"/>
        <v>1</v>
      </c>
      <c r="N183" s="124"/>
      <c r="O183" s="9"/>
      <c r="P183" s="9"/>
      <c r="Q183" s="9"/>
      <c r="R183" s="12"/>
      <c r="U183" s="13"/>
      <c r="V183" s="9"/>
      <c r="W183" s="9"/>
      <c r="X183" s="9"/>
      <c r="Z183" s="9"/>
      <c r="AA183" s="9"/>
      <c r="AB183" s="85"/>
    </row>
    <row r="184" spans="4:28" x14ac:dyDescent="0.25">
      <c r="D184" s="83"/>
      <c r="E184" s="9"/>
      <c r="F184" s="25"/>
      <c r="G184" s="25"/>
      <c r="H184" s="111" t="s">
        <v>231</v>
      </c>
      <c r="I184" s="111" t="e">
        <f>VLOOKUP(H184,'Drop Down Selections'!$H$3:$I$93,2,FALSE)</f>
        <v>#N/A</v>
      </c>
      <c r="J184" s="3"/>
      <c r="M184" s="123">
        <f t="shared" si="3"/>
        <v>1</v>
      </c>
      <c r="N184" s="124"/>
      <c r="O184" s="9"/>
      <c r="P184" s="9"/>
      <c r="Q184" s="9"/>
      <c r="R184" s="12"/>
      <c r="U184" s="13"/>
      <c r="V184" s="9"/>
      <c r="W184" s="9"/>
      <c r="X184" s="9"/>
      <c r="Z184" s="9"/>
      <c r="AA184" s="9"/>
      <c r="AB184" s="85"/>
    </row>
    <row r="185" spans="4:28" x14ac:dyDescent="0.25">
      <c r="D185" s="83"/>
      <c r="E185" s="9"/>
      <c r="F185" s="25"/>
      <c r="G185" s="25"/>
      <c r="H185" s="111" t="s">
        <v>231</v>
      </c>
      <c r="I185" s="111" t="e">
        <f>VLOOKUP(H185,'Drop Down Selections'!$H$3:$I$93,2,FALSE)</f>
        <v>#N/A</v>
      </c>
      <c r="J185" s="3"/>
      <c r="M185" s="123">
        <f t="shared" si="3"/>
        <v>1</v>
      </c>
      <c r="N185" s="124"/>
      <c r="O185" s="9"/>
      <c r="P185" s="9"/>
      <c r="Q185" s="9"/>
      <c r="R185" s="12"/>
      <c r="U185" s="13"/>
      <c r="V185" s="9"/>
      <c r="W185" s="9"/>
      <c r="X185" s="9"/>
      <c r="Z185" s="9"/>
      <c r="AA185" s="9"/>
      <c r="AB185" s="85"/>
    </row>
    <row r="186" spans="4:28" x14ac:dyDescent="0.25">
      <c r="D186" s="83"/>
      <c r="E186" s="9"/>
      <c r="F186" s="25"/>
      <c r="G186" s="25"/>
      <c r="H186" s="111" t="s">
        <v>231</v>
      </c>
      <c r="I186" s="111" t="e">
        <f>VLOOKUP(H186,'Drop Down Selections'!$H$3:$I$93,2,FALSE)</f>
        <v>#N/A</v>
      </c>
      <c r="J186" s="3"/>
      <c r="M186" s="123">
        <f t="shared" si="3"/>
        <v>1</v>
      </c>
      <c r="N186" s="124"/>
      <c r="O186" s="9"/>
      <c r="P186" s="9"/>
      <c r="Q186" s="9"/>
      <c r="R186" s="12"/>
      <c r="U186" s="13"/>
      <c r="V186" s="9"/>
      <c r="W186" s="9"/>
      <c r="X186" s="9"/>
      <c r="Z186" s="9"/>
      <c r="AA186" s="9"/>
      <c r="AB186" s="85"/>
    </row>
    <row r="187" spans="4:28" x14ac:dyDescent="0.25">
      <c r="D187" s="83"/>
      <c r="E187" s="9"/>
      <c r="F187" s="25"/>
      <c r="G187" s="25"/>
      <c r="H187" s="111" t="s">
        <v>231</v>
      </c>
      <c r="I187" s="111" t="e">
        <f>VLOOKUP(H187,'Drop Down Selections'!$H$3:$I$93,2,FALSE)</f>
        <v>#N/A</v>
      </c>
      <c r="J187" s="3"/>
      <c r="M187" s="123">
        <f t="shared" si="3"/>
        <v>1</v>
      </c>
      <c r="N187" s="124"/>
      <c r="O187" s="9"/>
      <c r="P187" s="9"/>
      <c r="Q187" s="9"/>
      <c r="R187" s="12"/>
      <c r="U187" s="13"/>
      <c r="V187" s="9"/>
      <c r="W187" s="9"/>
      <c r="X187" s="9"/>
      <c r="Z187" s="9"/>
      <c r="AA187" s="9"/>
      <c r="AB187" s="85"/>
    </row>
    <row r="188" spans="4:28" x14ac:dyDescent="0.25">
      <c r="D188" s="83"/>
      <c r="E188" s="9"/>
      <c r="F188" s="25"/>
      <c r="G188" s="25"/>
      <c r="H188" s="111" t="s">
        <v>231</v>
      </c>
      <c r="I188" s="111" t="e">
        <f>VLOOKUP(H188,'Drop Down Selections'!$H$3:$I$93,2,FALSE)</f>
        <v>#N/A</v>
      </c>
      <c r="J188" s="3"/>
      <c r="M188" s="123">
        <f t="shared" si="3"/>
        <v>1</v>
      </c>
      <c r="N188" s="124"/>
      <c r="O188" s="9"/>
      <c r="P188" s="9"/>
      <c r="Q188" s="9"/>
      <c r="R188" s="12"/>
      <c r="U188" s="13"/>
      <c r="V188" s="9"/>
      <c r="W188" s="9"/>
      <c r="X188" s="9"/>
      <c r="Z188" s="9"/>
      <c r="AA188" s="9"/>
      <c r="AB188" s="85"/>
    </row>
    <row r="189" spans="4:28" x14ac:dyDescent="0.25">
      <c r="D189" s="83"/>
      <c r="E189" s="9"/>
      <c r="F189" s="25"/>
      <c r="G189" s="25"/>
      <c r="H189" s="111" t="s">
        <v>231</v>
      </c>
      <c r="I189" s="111" t="e">
        <f>VLOOKUP(H189,'Drop Down Selections'!$H$3:$I$93,2,FALSE)</f>
        <v>#N/A</v>
      </c>
      <c r="J189" s="3"/>
      <c r="M189" s="123">
        <f t="shared" si="3"/>
        <v>1</v>
      </c>
      <c r="N189" s="124"/>
      <c r="O189" s="9"/>
      <c r="P189" s="9"/>
      <c r="Q189" s="9"/>
      <c r="R189" s="12"/>
      <c r="U189" s="13"/>
      <c r="V189" s="9"/>
      <c r="W189" s="9"/>
      <c r="X189" s="9"/>
      <c r="Z189" s="9"/>
      <c r="AA189" s="9"/>
      <c r="AB189" s="85"/>
    </row>
    <row r="190" spans="4:28" x14ac:dyDescent="0.25">
      <c r="D190" s="83"/>
      <c r="E190" s="9"/>
      <c r="F190" s="25"/>
      <c r="G190" s="25"/>
      <c r="H190" s="111" t="s">
        <v>231</v>
      </c>
      <c r="I190" s="111" t="e">
        <f>VLOOKUP(H190,'Drop Down Selections'!$H$3:$I$93,2,FALSE)</f>
        <v>#N/A</v>
      </c>
      <c r="J190" s="3"/>
      <c r="M190" s="123">
        <f t="shared" si="3"/>
        <v>1</v>
      </c>
      <c r="N190" s="124"/>
      <c r="O190" s="9"/>
      <c r="P190" s="9"/>
      <c r="Q190" s="9"/>
      <c r="R190" s="12"/>
      <c r="U190" s="13"/>
      <c r="V190" s="9"/>
      <c r="W190" s="9"/>
      <c r="X190" s="9"/>
      <c r="Z190" s="9"/>
      <c r="AA190" s="9"/>
      <c r="AB190" s="85"/>
    </row>
    <row r="191" spans="4:28" x14ac:dyDescent="0.25">
      <c r="D191" s="83"/>
      <c r="E191" s="9"/>
      <c r="F191" s="25"/>
      <c r="G191" s="25"/>
      <c r="H191" s="111" t="s">
        <v>231</v>
      </c>
      <c r="I191" s="111" t="e">
        <f>VLOOKUP(H191,'Drop Down Selections'!$H$3:$I$93,2,FALSE)</f>
        <v>#N/A</v>
      </c>
      <c r="J191" s="3"/>
      <c r="M191" s="123">
        <f t="shared" si="3"/>
        <v>1</v>
      </c>
      <c r="N191" s="124"/>
      <c r="O191" s="9"/>
      <c r="P191" s="9"/>
      <c r="Q191" s="9"/>
      <c r="R191" s="12"/>
      <c r="U191" s="13"/>
      <c r="V191" s="9"/>
      <c r="W191" s="9"/>
      <c r="X191" s="9"/>
      <c r="Z191" s="9"/>
      <c r="AA191" s="9"/>
      <c r="AB191" s="85"/>
    </row>
    <row r="192" spans="4:28" x14ac:dyDescent="0.25">
      <c r="D192" s="83"/>
      <c r="E192" s="9"/>
      <c r="F192" s="25"/>
      <c r="G192" s="25"/>
      <c r="H192" s="111" t="s">
        <v>231</v>
      </c>
      <c r="I192" s="111" t="e">
        <f>VLOOKUP(H192,'Drop Down Selections'!$H$3:$I$93,2,FALSE)</f>
        <v>#N/A</v>
      </c>
      <c r="J192" s="3"/>
      <c r="M192" s="123">
        <f t="shared" si="3"/>
        <v>1</v>
      </c>
      <c r="N192" s="124"/>
      <c r="O192" s="9"/>
      <c r="P192" s="9"/>
      <c r="Q192" s="9"/>
      <c r="R192" s="12"/>
      <c r="U192" s="13"/>
      <c r="V192" s="9"/>
      <c r="W192" s="9"/>
      <c r="X192" s="9"/>
      <c r="Z192" s="9"/>
      <c r="AA192" s="9"/>
      <c r="AB192" s="85"/>
    </row>
    <row r="193" spans="4:28" x14ac:dyDescent="0.25">
      <c r="D193" s="83"/>
      <c r="E193" s="9"/>
      <c r="F193" s="25"/>
      <c r="G193" s="25"/>
      <c r="H193" s="111" t="s">
        <v>231</v>
      </c>
      <c r="I193" s="111" t="e">
        <f>VLOOKUP(H193,'Drop Down Selections'!$H$3:$I$93,2,FALSE)</f>
        <v>#N/A</v>
      </c>
      <c r="J193" s="3"/>
      <c r="M193" s="123">
        <f t="shared" si="3"/>
        <v>1</v>
      </c>
      <c r="N193" s="124"/>
      <c r="O193" s="9"/>
      <c r="P193" s="9"/>
      <c r="Q193" s="9"/>
      <c r="R193" s="12"/>
      <c r="U193" s="13"/>
      <c r="V193" s="9"/>
      <c r="W193" s="9"/>
      <c r="X193" s="9"/>
      <c r="Z193" s="9"/>
      <c r="AA193" s="9"/>
      <c r="AB193" s="85"/>
    </row>
    <row r="194" spans="4:28" x14ac:dyDescent="0.25">
      <c r="D194" s="83"/>
      <c r="E194" s="9"/>
      <c r="F194" s="25"/>
      <c r="G194" s="25"/>
      <c r="H194" s="111" t="s">
        <v>231</v>
      </c>
      <c r="I194" s="111" t="e">
        <f>VLOOKUP(H194,'Drop Down Selections'!$H$3:$I$93,2,FALSE)</f>
        <v>#N/A</v>
      </c>
      <c r="J194" s="3"/>
      <c r="M194" s="123">
        <f t="shared" si="3"/>
        <v>1</v>
      </c>
      <c r="N194" s="124"/>
      <c r="O194" s="9"/>
      <c r="P194" s="9"/>
      <c r="Q194" s="9"/>
      <c r="R194" s="12"/>
      <c r="U194" s="13"/>
      <c r="V194" s="9"/>
      <c r="W194" s="9"/>
      <c r="X194" s="9"/>
      <c r="Z194" s="9"/>
      <c r="AA194" s="9"/>
      <c r="AB194" s="85"/>
    </row>
    <row r="195" spans="4:28" x14ac:dyDescent="0.25">
      <c r="D195" s="83"/>
      <c r="E195" s="9"/>
      <c r="F195" s="25"/>
      <c r="G195" s="25"/>
      <c r="H195" s="111" t="s">
        <v>231</v>
      </c>
      <c r="I195" s="111" t="e">
        <f>VLOOKUP(H195,'Drop Down Selections'!$H$3:$I$93,2,FALSE)</f>
        <v>#N/A</v>
      </c>
      <c r="J195" s="3"/>
      <c r="M195" s="123">
        <f t="shared" si="3"/>
        <v>1</v>
      </c>
      <c r="N195" s="124"/>
      <c r="O195" s="9"/>
      <c r="P195" s="9"/>
      <c r="Q195" s="9"/>
      <c r="R195" s="12"/>
      <c r="U195" s="13"/>
      <c r="V195" s="9"/>
      <c r="W195" s="9"/>
      <c r="X195" s="9"/>
      <c r="Z195" s="9"/>
      <c r="AA195" s="9"/>
      <c r="AB195" s="85"/>
    </row>
    <row r="196" spans="4:28" x14ac:dyDescent="0.25">
      <c r="D196" s="83"/>
      <c r="E196" s="9"/>
      <c r="F196" s="25"/>
      <c r="G196" s="25"/>
      <c r="H196" s="111" t="s">
        <v>231</v>
      </c>
      <c r="I196" s="111" t="e">
        <f>VLOOKUP(H196,'Drop Down Selections'!$H$3:$I$93,2,FALSE)</f>
        <v>#N/A</v>
      </c>
      <c r="J196" s="3"/>
      <c r="M196" s="123">
        <f t="shared" si="3"/>
        <v>1</v>
      </c>
      <c r="N196" s="124"/>
      <c r="O196" s="9"/>
      <c r="P196" s="9"/>
      <c r="Q196" s="9"/>
      <c r="R196" s="12"/>
      <c r="U196" s="13"/>
      <c r="V196" s="9"/>
      <c r="W196" s="9"/>
      <c r="X196" s="9"/>
      <c r="Z196" s="9"/>
      <c r="AA196" s="9"/>
      <c r="AB196" s="85"/>
    </row>
    <row r="197" spans="4:28" x14ac:dyDescent="0.25">
      <c r="D197" s="83"/>
      <c r="E197" s="9"/>
      <c r="F197" s="25"/>
      <c r="G197" s="25"/>
      <c r="H197" s="111" t="s">
        <v>231</v>
      </c>
      <c r="I197" s="111" t="e">
        <f>VLOOKUP(H197,'Drop Down Selections'!$H$3:$I$93,2,FALSE)</f>
        <v>#N/A</v>
      </c>
      <c r="J197" s="3"/>
      <c r="M197" s="123">
        <f t="shared" si="3"/>
        <v>1</v>
      </c>
      <c r="N197" s="124"/>
      <c r="O197" s="9"/>
      <c r="P197" s="9"/>
      <c r="Q197" s="9"/>
      <c r="R197" s="12"/>
      <c r="U197" s="13"/>
      <c r="V197" s="9"/>
      <c r="W197" s="9"/>
      <c r="X197" s="9"/>
      <c r="Z197" s="9"/>
      <c r="AA197" s="9"/>
      <c r="AB197" s="85"/>
    </row>
    <row r="198" spans="4:28" x14ac:dyDescent="0.25">
      <c r="D198" s="83"/>
      <c r="E198" s="9"/>
      <c r="F198" s="25"/>
      <c r="G198" s="25"/>
      <c r="H198" s="111" t="s">
        <v>231</v>
      </c>
      <c r="I198" s="111" t="e">
        <f>VLOOKUP(H198,'Drop Down Selections'!$H$3:$I$93,2,FALSE)</f>
        <v>#N/A</v>
      </c>
      <c r="J198" s="3"/>
      <c r="M198" s="123">
        <f t="shared" si="3"/>
        <v>1</v>
      </c>
      <c r="N198" s="124"/>
      <c r="O198" s="9"/>
      <c r="P198" s="9"/>
      <c r="Q198" s="9"/>
      <c r="R198" s="12"/>
      <c r="U198" s="13"/>
      <c r="V198" s="9"/>
      <c r="W198" s="9"/>
      <c r="X198" s="9"/>
      <c r="Z198" s="9"/>
      <c r="AA198" s="9"/>
      <c r="AB198" s="85"/>
    </row>
    <row r="199" spans="4:28" x14ac:dyDescent="0.25">
      <c r="D199" s="83"/>
      <c r="E199" s="9"/>
      <c r="F199" s="25"/>
      <c r="G199" s="25"/>
      <c r="H199" s="111" t="s">
        <v>231</v>
      </c>
      <c r="I199" s="111" t="e">
        <f>VLOOKUP(H199,'Drop Down Selections'!$H$3:$I$93,2,FALSE)</f>
        <v>#N/A</v>
      </c>
      <c r="J199" s="3"/>
      <c r="M199" s="123">
        <f t="shared" si="3"/>
        <v>1</v>
      </c>
      <c r="N199" s="124"/>
      <c r="O199" s="9"/>
      <c r="P199" s="9"/>
      <c r="Q199" s="9"/>
      <c r="R199" s="12"/>
      <c r="U199" s="13"/>
      <c r="V199" s="9"/>
      <c r="W199" s="9"/>
      <c r="X199" s="9"/>
      <c r="Z199" s="9"/>
      <c r="AA199" s="9"/>
      <c r="AB199" s="85"/>
    </row>
    <row r="200" spans="4:28" x14ac:dyDescent="0.25">
      <c r="D200" s="83"/>
      <c r="E200" s="9"/>
      <c r="F200" s="25"/>
      <c r="G200" s="25"/>
      <c r="H200" s="111" t="s">
        <v>231</v>
      </c>
      <c r="I200" s="111" t="e">
        <f>VLOOKUP(H200,'Drop Down Selections'!$H$3:$I$93,2,FALSE)</f>
        <v>#N/A</v>
      </c>
      <c r="J200" s="3"/>
      <c r="M200" s="123">
        <f t="shared" si="3"/>
        <v>1</v>
      </c>
      <c r="N200" s="124"/>
      <c r="O200" s="9"/>
      <c r="P200" s="9"/>
      <c r="Q200" s="9"/>
      <c r="R200" s="12"/>
      <c r="U200" s="13"/>
      <c r="V200" s="9"/>
      <c r="W200" s="9"/>
      <c r="X200" s="9"/>
      <c r="Z200" s="9"/>
      <c r="AA200" s="9"/>
      <c r="AB200" s="85"/>
    </row>
    <row r="201" spans="4:28" x14ac:dyDescent="0.25">
      <c r="D201" s="83"/>
      <c r="E201" s="9"/>
      <c r="F201" s="25"/>
      <c r="G201" s="25"/>
      <c r="H201" s="111" t="s">
        <v>231</v>
      </c>
      <c r="I201" s="111" t="e">
        <f>VLOOKUP(H201,'Drop Down Selections'!$H$3:$I$93,2,FALSE)</f>
        <v>#N/A</v>
      </c>
      <c r="J201" s="3"/>
      <c r="M201" s="123">
        <f t="shared" si="3"/>
        <v>1</v>
      </c>
      <c r="N201" s="124"/>
      <c r="O201" s="9"/>
      <c r="P201" s="9"/>
      <c r="Q201" s="9"/>
      <c r="R201" s="12"/>
      <c r="U201" s="13"/>
      <c r="V201" s="9"/>
      <c r="W201" s="9"/>
      <c r="X201" s="9"/>
      <c r="Z201" s="9"/>
      <c r="AA201" s="9"/>
      <c r="AB201" s="85"/>
    </row>
    <row r="202" spans="4:28" x14ac:dyDescent="0.25">
      <c r="D202" s="83"/>
      <c r="E202" s="9"/>
      <c r="F202" s="25"/>
      <c r="G202" s="25"/>
      <c r="H202" s="111" t="s">
        <v>231</v>
      </c>
      <c r="I202" s="111" t="e">
        <f>VLOOKUP(H202,'Drop Down Selections'!$H$3:$I$93,2,FALSE)</f>
        <v>#N/A</v>
      </c>
      <c r="J202" s="3"/>
      <c r="M202" s="123">
        <f t="shared" si="3"/>
        <v>1</v>
      </c>
      <c r="N202" s="124"/>
      <c r="O202" s="9"/>
      <c r="P202" s="9"/>
      <c r="Q202" s="9"/>
      <c r="R202" s="12"/>
      <c r="U202" s="13"/>
      <c r="V202" s="9"/>
      <c r="W202" s="9"/>
      <c r="X202" s="9"/>
      <c r="Z202" s="9"/>
      <c r="AA202" s="9"/>
      <c r="AB202" s="85"/>
    </row>
    <row r="203" spans="4:28" x14ac:dyDescent="0.25">
      <c r="D203" s="83"/>
      <c r="E203" s="9"/>
      <c r="F203" s="25"/>
      <c r="G203" s="25"/>
      <c r="H203" s="111" t="s">
        <v>231</v>
      </c>
      <c r="I203" s="111" t="e">
        <f>VLOOKUP(H203,'Drop Down Selections'!$H$3:$I$93,2,FALSE)</f>
        <v>#N/A</v>
      </c>
      <c r="J203" s="3"/>
      <c r="M203" s="123">
        <f t="shared" si="3"/>
        <v>1</v>
      </c>
      <c r="N203" s="124"/>
      <c r="O203" s="9"/>
      <c r="P203" s="9"/>
      <c r="Q203" s="9"/>
      <c r="R203" s="12"/>
      <c r="U203" s="13"/>
      <c r="V203" s="9"/>
      <c r="W203" s="9"/>
      <c r="X203" s="9"/>
      <c r="Z203" s="9"/>
      <c r="AA203" s="9"/>
      <c r="AB203" s="85"/>
    </row>
    <row r="204" spans="4:28" x14ac:dyDescent="0.25">
      <c r="D204" s="83"/>
      <c r="E204" s="9"/>
      <c r="F204" s="25"/>
      <c r="G204" s="25"/>
      <c r="H204" s="111" t="s">
        <v>231</v>
      </c>
      <c r="I204" s="111" t="e">
        <f>VLOOKUP(H204,'Drop Down Selections'!$H$3:$I$93,2,FALSE)</f>
        <v>#N/A</v>
      </c>
      <c r="J204" s="3"/>
      <c r="M204" s="123">
        <f t="shared" si="3"/>
        <v>1</v>
      </c>
      <c r="N204" s="124"/>
      <c r="O204" s="9"/>
      <c r="P204" s="9"/>
      <c r="Q204" s="9"/>
      <c r="R204" s="12"/>
      <c r="U204" s="13"/>
      <c r="V204" s="9"/>
      <c r="W204" s="9"/>
      <c r="X204" s="9"/>
      <c r="Z204" s="9"/>
      <c r="AA204" s="9"/>
      <c r="AB204" s="85"/>
    </row>
    <row r="205" spans="4:28" x14ac:dyDescent="0.25">
      <c r="D205" s="83"/>
      <c r="E205" s="9"/>
      <c r="F205" s="25"/>
      <c r="G205" s="25"/>
      <c r="H205" s="111" t="s">
        <v>231</v>
      </c>
      <c r="I205" s="111" t="e">
        <f>VLOOKUP(H205,'Drop Down Selections'!$H$3:$I$93,2,FALSE)</f>
        <v>#N/A</v>
      </c>
      <c r="J205" s="3"/>
      <c r="M205" s="123">
        <f t="shared" si="3"/>
        <v>1</v>
      </c>
      <c r="N205" s="124"/>
      <c r="O205" s="9"/>
      <c r="P205" s="9"/>
      <c r="Q205" s="9"/>
      <c r="R205" s="12"/>
      <c r="U205" s="13"/>
      <c r="V205" s="9"/>
      <c r="W205" s="9"/>
      <c r="X205" s="9"/>
      <c r="Z205" s="9"/>
      <c r="AA205" s="9"/>
      <c r="AB205" s="85"/>
    </row>
    <row r="206" spans="4:28" x14ac:dyDescent="0.25">
      <c r="D206" s="83"/>
      <c r="E206" s="9"/>
      <c r="F206" s="25"/>
      <c r="G206" s="25"/>
      <c r="H206" s="111" t="s">
        <v>231</v>
      </c>
      <c r="I206" s="111" t="e">
        <f>VLOOKUP(H206,'Drop Down Selections'!$H$3:$I$93,2,FALSE)</f>
        <v>#N/A</v>
      </c>
      <c r="J206" s="3"/>
      <c r="M206" s="123">
        <f t="shared" si="3"/>
        <v>1</v>
      </c>
      <c r="N206" s="124"/>
      <c r="O206" s="9"/>
      <c r="P206" s="9"/>
      <c r="Q206" s="9"/>
      <c r="R206" s="12"/>
      <c r="U206" s="13"/>
      <c r="V206" s="9"/>
      <c r="W206" s="9"/>
      <c r="X206" s="9"/>
      <c r="Z206" s="9"/>
      <c r="AA206" s="9"/>
      <c r="AB206" s="85"/>
    </row>
    <row r="207" spans="4:28" x14ac:dyDescent="0.25">
      <c r="D207" s="83"/>
      <c r="E207" s="9"/>
      <c r="F207" s="25"/>
      <c r="G207" s="25"/>
      <c r="H207" s="111" t="s">
        <v>231</v>
      </c>
      <c r="I207" s="111" t="e">
        <f>VLOOKUP(H207,'Drop Down Selections'!$H$3:$I$93,2,FALSE)</f>
        <v>#N/A</v>
      </c>
      <c r="J207" s="3"/>
      <c r="M207" s="123">
        <f t="shared" si="3"/>
        <v>1</v>
      </c>
      <c r="N207" s="124"/>
      <c r="O207" s="9"/>
      <c r="P207" s="9"/>
      <c r="Q207" s="9"/>
      <c r="R207" s="12"/>
      <c r="U207" s="13"/>
      <c r="V207" s="9"/>
      <c r="W207" s="9"/>
      <c r="X207" s="9"/>
      <c r="Z207" s="9"/>
      <c r="AA207" s="9"/>
      <c r="AB207" s="85"/>
    </row>
    <row r="208" spans="4:28" x14ac:dyDescent="0.25">
      <c r="D208" s="83"/>
      <c r="E208" s="9"/>
      <c r="F208" s="25"/>
      <c r="G208" s="25"/>
      <c r="H208" s="111" t="s">
        <v>231</v>
      </c>
      <c r="I208" s="111" t="e">
        <f>VLOOKUP(H208,'Drop Down Selections'!$H$3:$I$93,2,FALSE)</f>
        <v>#N/A</v>
      </c>
      <c r="J208" s="3"/>
      <c r="M208" s="123">
        <f t="shared" si="3"/>
        <v>1</v>
      </c>
      <c r="N208" s="124"/>
      <c r="O208" s="9"/>
      <c r="P208" s="9"/>
      <c r="Q208" s="9"/>
      <c r="R208" s="12"/>
      <c r="U208" s="13"/>
      <c r="V208" s="9"/>
      <c r="W208" s="9"/>
      <c r="X208" s="9"/>
      <c r="Z208" s="9"/>
      <c r="AA208" s="9"/>
      <c r="AB208" s="85"/>
    </row>
    <row r="209" spans="4:28" x14ac:dyDescent="0.25">
      <c r="D209" s="83"/>
      <c r="E209" s="9"/>
      <c r="F209" s="25"/>
      <c r="G209" s="25"/>
      <c r="H209" s="111" t="s">
        <v>231</v>
      </c>
      <c r="I209" s="111" t="e">
        <f>VLOOKUP(H209,'Drop Down Selections'!$H$3:$I$93,2,FALSE)</f>
        <v>#N/A</v>
      </c>
      <c r="J209" s="3"/>
      <c r="M209" s="123">
        <f t="shared" si="3"/>
        <v>1</v>
      </c>
      <c r="N209" s="124"/>
      <c r="O209" s="9"/>
      <c r="P209" s="9"/>
      <c r="Q209" s="9"/>
      <c r="R209" s="12"/>
      <c r="U209" s="13"/>
      <c r="V209" s="9"/>
      <c r="W209" s="9"/>
      <c r="X209" s="9"/>
      <c r="Z209" s="9"/>
      <c r="AA209" s="9"/>
      <c r="AB209" s="85"/>
    </row>
    <row r="210" spans="4:28" x14ac:dyDescent="0.25">
      <c r="D210" s="83"/>
      <c r="E210" s="9"/>
      <c r="F210" s="25"/>
      <c r="G210" s="25"/>
      <c r="H210" s="111" t="s">
        <v>231</v>
      </c>
      <c r="I210" s="111" t="e">
        <f>VLOOKUP(H210,'Drop Down Selections'!$H$3:$I$93,2,FALSE)</f>
        <v>#N/A</v>
      </c>
      <c r="J210" s="3"/>
      <c r="M210" s="123">
        <f t="shared" si="3"/>
        <v>1</v>
      </c>
      <c r="N210" s="124"/>
      <c r="O210" s="9"/>
      <c r="P210" s="9"/>
      <c r="Q210" s="9"/>
      <c r="R210" s="12"/>
      <c r="U210" s="13"/>
      <c r="V210" s="9"/>
      <c r="W210" s="9"/>
      <c r="X210" s="9"/>
      <c r="Z210" s="9"/>
      <c r="AA210" s="9"/>
      <c r="AB210" s="85"/>
    </row>
    <row r="211" spans="4:28" x14ac:dyDescent="0.25">
      <c r="D211" s="83"/>
      <c r="E211" s="9"/>
      <c r="F211" s="25"/>
      <c r="G211" s="25"/>
      <c r="H211" s="111" t="s">
        <v>231</v>
      </c>
      <c r="I211" s="111" t="e">
        <f>VLOOKUP(H211,'Drop Down Selections'!$H$3:$I$93,2,FALSE)</f>
        <v>#N/A</v>
      </c>
      <c r="J211" s="3"/>
      <c r="M211" s="123">
        <f t="shared" si="3"/>
        <v>1</v>
      </c>
      <c r="N211" s="124"/>
      <c r="O211" s="9"/>
      <c r="P211" s="9"/>
      <c r="Q211" s="9"/>
      <c r="R211" s="12"/>
      <c r="U211" s="13"/>
      <c r="V211" s="9"/>
      <c r="W211" s="9"/>
      <c r="X211" s="9"/>
      <c r="Z211" s="9"/>
      <c r="AA211" s="9"/>
      <c r="AB211" s="85"/>
    </row>
    <row r="212" spans="4:28" x14ac:dyDescent="0.25">
      <c r="D212" s="83"/>
      <c r="E212" s="9"/>
      <c r="F212" s="25"/>
      <c r="G212" s="25"/>
      <c r="H212" s="111" t="s">
        <v>231</v>
      </c>
      <c r="I212" s="111" t="e">
        <f>VLOOKUP(H212,'Drop Down Selections'!$H$3:$I$93,2,FALSE)</f>
        <v>#N/A</v>
      </c>
      <c r="J212" s="3"/>
      <c r="M212" s="123">
        <f t="shared" si="3"/>
        <v>1</v>
      </c>
      <c r="N212" s="124"/>
      <c r="O212" s="9"/>
      <c r="P212" s="9"/>
      <c r="Q212" s="9"/>
      <c r="R212" s="12"/>
      <c r="U212" s="13"/>
      <c r="V212" s="9"/>
      <c r="W212" s="9"/>
      <c r="X212" s="9"/>
      <c r="Z212" s="9"/>
      <c r="AA212" s="9"/>
      <c r="AB212" s="85"/>
    </row>
    <row r="213" spans="4:28" x14ac:dyDescent="0.25">
      <c r="D213" s="83"/>
      <c r="E213" s="9"/>
      <c r="F213" s="25"/>
      <c r="G213" s="25"/>
      <c r="H213" s="111" t="s">
        <v>231</v>
      </c>
      <c r="I213" s="111" t="e">
        <f>VLOOKUP(H213,'Drop Down Selections'!$H$3:$I$93,2,FALSE)</f>
        <v>#N/A</v>
      </c>
      <c r="J213" s="3"/>
      <c r="M213" s="123">
        <f t="shared" si="3"/>
        <v>1</v>
      </c>
      <c r="N213" s="124"/>
      <c r="O213" s="9"/>
      <c r="P213" s="9"/>
      <c r="Q213" s="9"/>
      <c r="R213" s="12"/>
      <c r="U213" s="13"/>
      <c r="V213" s="9"/>
      <c r="W213" s="9"/>
      <c r="X213" s="9"/>
      <c r="Z213" s="9"/>
      <c r="AA213" s="9"/>
      <c r="AB213" s="85"/>
    </row>
    <row r="214" spans="4:28" x14ac:dyDescent="0.25">
      <c r="D214" s="83"/>
      <c r="E214" s="9"/>
      <c r="F214" s="25"/>
      <c r="G214" s="25"/>
      <c r="H214" s="111" t="s">
        <v>231</v>
      </c>
      <c r="I214" s="111" t="e">
        <f>VLOOKUP(H214,'Drop Down Selections'!$H$3:$I$93,2,FALSE)</f>
        <v>#N/A</v>
      </c>
      <c r="J214" s="3"/>
      <c r="M214" s="123">
        <f t="shared" si="3"/>
        <v>1</v>
      </c>
      <c r="N214" s="124"/>
      <c r="O214" s="9"/>
      <c r="P214" s="9"/>
      <c r="Q214" s="9"/>
      <c r="R214" s="12"/>
      <c r="U214" s="13"/>
      <c r="V214" s="9"/>
      <c r="W214" s="9"/>
      <c r="X214" s="9"/>
      <c r="Z214" s="9"/>
      <c r="AA214" s="9"/>
      <c r="AB214" s="85"/>
    </row>
    <row r="215" spans="4:28" x14ac:dyDescent="0.25">
      <c r="D215" s="83"/>
      <c r="E215" s="9"/>
      <c r="F215" s="25"/>
      <c r="G215" s="25"/>
      <c r="H215" s="111" t="s">
        <v>231</v>
      </c>
      <c r="I215" s="111" t="e">
        <f>VLOOKUP(H215,'Drop Down Selections'!$H$3:$I$93,2,FALSE)</f>
        <v>#N/A</v>
      </c>
      <c r="J215" s="3"/>
      <c r="M215" s="123">
        <f t="shared" ref="M215:M278" si="4">(L215-K215)+1</f>
        <v>1</v>
      </c>
      <c r="N215" s="124"/>
      <c r="O215" s="9"/>
      <c r="P215" s="9"/>
      <c r="Q215" s="9"/>
      <c r="R215" s="12"/>
      <c r="U215" s="13"/>
      <c r="V215" s="9"/>
      <c r="W215" s="9"/>
      <c r="X215" s="9"/>
      <c r="Z215" s="9"/>
      <c r="AA215" s="9"/>
      <c r="AB215" s="85"/>
    </row>
    <row r="216" spans="4:28" x14ac:dyDescent="0.25">
      <c r="D216" s="83"/>
      <c r="E216" s="9"/>
      <c r="F216" s="25"/>
      <c r="G216" s="25"/>
      <c r="H216" s="111" t="s">
        <v>231</v>
      </c>
      <c r="I216" s="111" t="e">
        <f>VLOOKUP(H216,'Drop Down Selections'!$H$3:$I$93,2,FALSE)</f>
        <v>#N/A</v>
      </c>
      <c r="J216" s="3"/>
      <c r="M216" s="123">
        <f t="shared" si="4"/>
        <v>1</v>
      </c>
      <c r="N216" s="124"/>
      <c r="O216" s="9"/>
      <c r="P216" s="9"/>
      <c r="Q216" s="9"/>
      <c r="R216" s="12"/>
      <c r="U216" s="13"/>
      <c r="V216" s="9"/>
      <c r="W216" s="9"/>
      <c r="X216" s="9"/>
      <c r="Z216" s="9"/>
      <c r="AA216" s="9"/>
      <c r="AB216" s="85"/>
    </row>
    <row r="217" spans="4:28" x14ac:dyDescent="0.25">
      <c r="D217" s="83"/>
      <c r="E217" s="9"/>
      <c r="F217" s="25"/>
      <c r="G217" s="25"/>
      <c r="H217" s="111" t="s">
        <v>231</v>
      </c>
      <c r="I217" s="111" t="e">
        <f>VLOOKUP(H217,'Drop Down Selections'!$H$3:$I$93,2,FALSE)</f>
        <v>#N/A</v>
      </c>
      <c r="J217" s="3"/>
      <c r="M217" s="123">
        <f t="shared" si="4"/>
        <v>1</v>
      </c>
      <c r="N217" s="124"/>
      <c r="O217" s="9"/>
      <c r="P217" s="9"/>
      <c r="Q217" s="9"/>
      <c r="R217" s="12"/>
      <c r="U217" s="13"/>
      <c r="V217" s="9"/>
      <c r="W217" s="9"/>
      <c r="X217" s="9"/>
      <c r="Z217" s="9"/>
      <c r="AA217" s="9"/>
      <c r="AB217" s="85"/>
    </row>
    <row r="218" spans="4:28" x14ac:dyDescent="0.25">
      <c r="D218" s="83"/>
      <c r="E218" s="9"/>
      <c r="F218" s="25"/>
      <c r="G218" s="25"/>
      <c r="H218" s="111" t="s">
        <v>231</v>
      </c>
      <c r="I218" s="111" t="e">
        <f>VLOOKUP(H218,'Drop Down Selections'!$H$3:$I$93,2,FALSE)</f>
        <v>#N/A</v>
      </c>
      <c r="J218" s="3"/>
      <c r="M218" s="123">
        <f t="shared" si="4"/>
        <v>1</v>
      </c>
      <c r="N218" s="124"/>
      <c r="O218" s="9"/>
      <c r="P218" s="9"/>
      <c r="Q218" s="9"/>
      <c r="R218" s="12"/>
      <c r="U218" s="13"/>
      <c r="V218" s="9"/>
      <c r="W218" s="9"/>
      <c r="X218" s="9"/>
      <c r="Z218" s="9"/>
      <c r="AA218" s="9"/>
      <c r="AB218" s="85"/>
    </row>
    <row r="219" spans="4:28" x14ac:dyDescent="0.25">
      <c r="D219" s="83"/>
      <c r="E219" s="9"/>
      <c r="F219" s="25"/>
      <c r="G219" s="25"/>
      <c r="H219" s="111" t="s">
        <v>231</v>
      </c>
      <c r="I219" s="111" t="e">
        <f>VLOOKUP(H219,'Drop Down Selections'!$H$3:$I$93,2,FALSE)</f>
        <v>#N/A</v>
      </c>
      <c r="J219" s="3"/>
      <c r="M219" s="123">
        <f t="shared" si="4"/>
        <v>1</v>
      </c>
      <c r="N219" s="124"/>
      <c r="O219" s="9"/>
      <c r="P219" s="9"/>
      <c r="Q219" s="9"/>
      <c r="R219" s="12"/>
      <c r="U219" s="13"/>
      <c r="V219" s="9"/>
      <c r="W219" s="9"/>
      <c r="X219" s="9"/>
      <c r="Z219" s="9"/>
      <c r="AA219" s="9"/>
      <c r="AB219" s="85"/>
    </row>
    <row r="220" spans="4:28" x14ac:dyDescent="0.25">
      <c r="D220" s="83"/>
      <c r="E220" s="9"/>
      <c r="F220" s="25"/>
      <c r="G220" s="25"/>
      <c r="H220" s="111" t="s">
        <v>231</v>
      </c>
      <c r="I220" s="111" t="e">
        <f>VLOOKUP(H220,'Drop Down Selections'!$H$3:$I$93,2,FALSE)</f>
        <v>#N/A</v>
      </c>
      <c r="J220" s="3"/>
      <c r="M220" s="123">
        <f t="shared" si="4"/>
        <v>1</v>
      </c>
      <c r="N220" s="124"/>
      <c r="O220" s="9"/>
      <c r="P220" s="9"/>
      <c r="Q220" s="9"/>
      <c r="R220" s="12"/>
      <c r="U220" s="13"/>
      <c r="V220" s="9"/>
      <c r="W220" s="9"/>
      <c r="X220" s="9"/>
      <c r="Z220" s="9"/>
      <c r="AA220" s="9"/>
      <c r="AB220" s="85"/>
    </row>
    <row r="221" spans="4:28" x14ac:dyDescent="0.25">
      <c r="D221" s="83"/>
      <c r="E221" s="9"/>
      <c r="F221" s="25"/>
      <c r="G221" s="25"/>
      <c r="H221" s="111" t="s">
        <v>231</v>
      </c>
      <c r="I221" s="111" t="e">
        <f>VLOOKUP(H221,'Drop Down Selections'!$H$3:$I$93,2,FALSE)</f>
        <v>#N/A</v>
      </c>
      <c r="J221" s="3"/>
      <c r="M221" s="123">
        <f t="shared" si="4"/>
        <v>1</v>
      </c>
      <c r="N221" s="124"/>
      <c r="O221" s="9"/>
      <c r="P221" s="9"/>
      <c r="Q221" s="9"/>
      <c r="R221" s="12"/>
      <c r="U221" s="13"/>
      <c r="V221" s="9"/>
      <c r="W221" s="9"/>
      <c r="X221" s="9"/>
      <c r="Z221" s="9"/>
      <c r="AA221" s="9"/>
      <c r="AB221" s="85"/>
    </row>
    <row r="222" spans="4:28" x14ac:dyDescent="0.25">
      <c r="D222" s="83"/>
      <c r="E222" s="9"/>
      <c r="F222" s="25"/>
      <c r="G222" s="25"/>
      <c r="H222" s="111" t="s">
        <v>231</v>
      </c>
      <c r="I222" s="111" t="e">
        <f>VLOOKUP(H222,'Drop Down Selections'!$H$3:$I$93,2,FALSE)</f>
        <v>#N/A</v>
      </c>
      <c r="J222" s="3"/>
      <c r="M222" s="123">
        <f t="shared" si="4"/>
        <v>1</v>
      </c>
      <c r="N222" s="124"/>
      <c r="O222" s="9"/>
      <c r="P222" s="9"/>
      <c r="Q222" s="9"/>
      <c r="R222" s="12"/>
      <c r="U222" s="13"/>
      <c r="V222" s="9"/>
      <c r="W222" s="9"/>
      <c r="X222" s="9"/>
      <c r="Z222" s="9"/>
      <c r="AA222" s="9"/>
      <c r="AB222" s="85"/>
    </row>
    <row r="223" spans="4:28" x14ac:dyDescent="0.25">
      <c r="D223" s="83"/>
      <c r="E223" s="9"/>
      <c r="F223" s="25"/>
      <c r="G223" s="25"/>
      <c r="H223" s="111" t="s">
        <v>231</v>
      </c>
      <c r="I223" s="111" t="e">
        <f>VLOOKUP(H223,'Drop Down Selections'!$H$3:$I$93,2,FALSE)</f>
        <v>#N/A</v>
      </c>
      <c r="J223" s="3"/>
      <c r="M223" s="123">
        <f t="shared" si="4"/>
        <v>1</v>
      </c>
      <c r="N223" s="124"/>
      <c r="O223" s="9"/>
      <c r="P223" s="9"/>
      <c r="Q223" s="9"/>
      <c r="R223" s="12"/>
      <c r="U223" s="13"/>
      <c r="V223" s="9"/>
      <c r="W223" s="9"/>
      <c r="X223" s="9"/>
      <c r="Z223" s="9"/>
      <c r="AA223" s="9"/>
      <c r="AB223" s="85"/>
    </row>
    <row r="224" spans="4:28" x14ac:dyDescent="0.25">
      <c r="D224" s="83"/>
      <c r="E224" s="9"/>
      <c r="F224" s="25"/>
      <c r="G224" s="25"/>
      <c r="H224" s="111" t="s">
        <v>231</v>
      </c>
      <c r="I224" s="111" t="e">
        <f>VLOOKUP(H224,'Drop Down Selections'!$H$3:$I$93,2,FALSE)</f>
        <v>#N/A</v>
      </c>
      <c r="J224" s="3"/>
      <c r="M224" s="123">
        <f t="shared" si="4"/>
        <v>1</v>
      </c>
      <c r="N224" s="124"/>
      <c r="O224" s="9"/>
      <c r="P224" s="9"/>
      <c r="Q224" s="9"/>
      <c r="R224" s="12"/>
      <c r="U224" s="13"/>
      <c r="V224" s="9"/>
      <c r="W224" s="9"/>
      <c r="X224" s="9"/>
      <c r="Z224" s="9"/>
      <c r="AA224" s="9"/>
      <c r="AB224" s="85"/>
    </row>
    <row r="225" spans="4:28" x14ac:dyDescent="0.25">
      <c r="D225" s="83"/>
      <c r="E225" s="9"/>
      <c r="F225" s="25"/>
      <c r="G225" s="25"/>
      <c r="H225" s="111" t="s">
        <v>231</v>
      </c>
      <c r="I225" s="111" t="e">
        <f>VLOOKUP(H225,'Drop Down Selections'!$H$3:$I$93,2,FALSE)</f>
        <v>#N/A</v>
      </c>
      <c r="J225" s="3"/>
      <c r="M225" s="123">
        <f t="shared" si="4"/>
        <v>1</v>
      </c>
      <c r="N225" s="124"/>
      <c r="O225" s="9"/>
      <c r="P225" s="9"/>
      <c r="Q225" s="9"/>
      <c r="R225" s="12"/>
      <c r="U225" s="13"/>
      <c r="V225" s="9"/>
      <c r="W225" s="9"/>
      <c r="X225" s="9"/>
      <c r="Z225" s="9"/>
      <c r="AA225" s="9"/>
      <c r="AB225" s="85"/>
    </row>
    <row r="226" spans="4:28" x14ac:dyDescent="0.25">
      <c r="D226" s="83"/>
      <c r="E226" s="9"/>
      <c r="F226" s="25"/>
      <c r="G226" s="25"/>
      <c r="H226" s="111" t="s">
        <v>231</v>
      </c>
      <c r="I226" s="111" t="e">
        <f>VLOOKUP(H226,'Drop Down Selections'!$H$3:$I$93,2,FALSE)</f>
        <v>#N/A</v>
      </c>
      <c r="J226" s="3"/>
      <c r="M226" s="123">
        <f t="shared" si="4"/>
        <v>1</v>
      </c>
      <c r="N226" s="124"/>
      <c r="O226" s="9"/>
      <c r="P226" s="9"/>
      <c r="Q226" s="9"/>
      <c r="R226" s="12"/>
      <c r="U226" s="13"/>
      <c r="V226" s="9"/>
      <c r="W226" s="9"/>
      <c r="X226" s="9"/>
      <c r="Z226" s="9"/>
      <c r="AA226" s="9"/>
      <c r="AB226" s="85"/>
    </row>
    <row r="227" spans="4:28" x14ac:dyDescent="0.25">
      <c r="D227" s="83"/>
      <c r="E227" s="9"/>
      <c r="F227" s="25"/>
      <c r="G227" s="25"/>
      <c r="H227" s="111" t="s">
        <v>231</v>
      </c>
      <c r="I227" s="111" t="e">
        <f>VLOOKUP(H227,'Drop Down Selections'!$H$3:$I$93,2,FALSE)</f>
        <v>#N/A</v>
      </c>
      <c r="J227" s="3"/>
      <c r="M227" s="123">
        <f t="shared" si="4"/>
        <v>1</v>
      </c>
      <c r="N227" s="124"/>
      <c r="O227" s="9"/>
      <c r="P227" s="9"/>
      <c r="Q227" s="9"/>
      <c r="R227" s="12"/>
      <c r="U227" s="13"/>
      <c r="V227" s="9"/>
      <c r="W227" s="9"/>
      <c r="X227" s="9"/>
      <c r="Z227" s="9"/>
      <c r="AA227" s="9"/>
      <c r="AB227" s="85"/>
    </row>
    <row r="228" spans="4:28" x14ac:dyDescent="0.25">
      <c r="D228" s="83"/>
      <c r="E228" s="9"/>
      <c r="F228" s="25"/>
      <c r="G228" s="25"/>
      <c r="H228" s="111" t="s">
        <v>231</v>
      </c>
      <c r="I228" s="111" t="e">
        <f>VLOOKUP(H228,'Drop Down Selections'!$H$3:$I$93,2,FALSE)</f>
        <v>#N/A</v>
      </c>
      <c r="J228" s="3"/>
      <c r="M228" s="123">
        <f t="shared" si="4"/>
        <v>1</v>
      </c>
      <c r="N228" s="124"/>
      <c r="O228" s="9"/>
      <c r="P228" s="9"/>
      <c r="Q228" s="9"/>
      <c r="R228" s="12"/>
      <c r="U228" s="13"/>
      <c r="V228" s="9"/>
      <c r="W228" s="9"/>
      <c r="X228" s="9"/>
      <c r="Z228" s="9"/>
      <c r="AA228" s="9"/>
      <c r="AB228" s="85"/>
    </row>
    <row r="229" spans="4:28" x14ac:dyDescent="0.25">
      <c r="D229" s="83"/>
      <c r="E229" s="9"/>
      <c r="F229" s="25"/>
      <c r="G229" s="25"/>
      <c r="H229" s="111" t="s">
        <v>231</v>
      </c>
      <c r="I229" s="111" t="e">
        <f>VLOOKUP(H229,'Drop Down Selections'!$H$3:$I$93,2,FALSE)</f>
        <v>#N/A</v>
      </c>
      <c r="J229" s="3"/>
      <c r="M229" s="123">
        <f t="shared" si="4"/>
        <v>1</v>
      </c>
      <c r="N229" s="124"/>
      <c r="O229" s="9"/>
      <c r="P229" s="9"/>
      <c r="Q229" s="9"/>
      <c r="R229" s="12"/>
      <c r="U229" s="13"/>
      <c r="V229" s="9"/>
      <c r="W229" s="9"/>
      <c r="X229" s="9"/>
      <c r="Z229" s="9"/>
      <c r="AA229" s="9"/>
      <c r="AB229" s="85"/>
    </row>
    <row r="230" spans="4:28" x14ac:dyDescent="0.25">
      <c r="D230" s="83"/>
      <c r="E230" s="9"/>
      <c r="F230" s="25"/>
      <c r="G230" s="25"/>
      <c r="H230" s="111" t="s">
        <v>231</v>
      </c>
      <c r="I230" s="111" t="e">
        <f>VLOOKUP(H230,'Drop Down Selections'!$H$3:$I$93,2,FALSE)</f>
        <v>#N/A</v>
      </c>
      <c r="J230" s="3"/>
      <c r="M230" s="123">
        <f t="shared" si="4"/>
        <v>1</v>
      </c>
      <c r="N230" s="124"/>
      <c r="O230" s="9"/>
      <c r="P230" s="9"/>
      <c r="Q230" s="9"/>
      <c r="R230" s="12"/>
      <c r="U230" s="13"/>
      <c r="V230" s="9"/>
      <c r="W230" s="9"/>
      <c r="X230" s="9"/>
      <c r="Z230" s="9"/>
      <c r="AA230" s="9"/>
      <c r="AB230" s="85"/>
    </row>
    <row r="231" spans="4:28" x14ac:dyDescent="0.25">
      <c r="D231" s="83"/>
      <c r="E231" s="9"/>
      <c r="F231" s="25"/>
      <c r="G231" s="25"/>
      <c r="H231" s="111" t="s">
        <v>231</v>
      </c>
      <c r="I231" s="111" t="e">
        <f>VLOOKUP(H231,'Drop Down Selections'!$H$3:$I$93,2,FALSE)</f>
        <v>#N/A</v>
      </c>
      <c r="J231" s="3"/>
      <c r="M231" s="123">
        <f t="shared" si="4"/>
        <v>1</v>
      </c>
      <c r="N231" s="124"/>
      <c r="O231" s="9"/>
      <c r="P231" s="9"/>
      <c r="Q231" s="9"/>
      <c r="R231" s="12"/>
      <c r="U231" s="13"/>
      <c r="V231" s="9"/>
      <c r="W231" s="9"/>
      <c r="X231" s="9"/>
      <c r="Z231" s="9"/>
      <c r="AA231" s="9"/>
      <c r="AB231" s="85"/>
    </row>
    <row r="232" spans="4:28" x14ac:dyDescent="0.25">
      <c r="D232" s="83"/>
      <c r="E232" s="9"/>
      <c r="F232" s="25"/>
      <c r="G232" s="25"/>
      <c r="H232" s="111" t="s">
        <v>231</v>
      </c>
      <c r="I232" s="111" t="e">
        <f>VLOOKUP(H232,'Drop Down Selections'!$H$3:$I$93,2,FALSE)</f>
        <v>#N/A</v>
      </c>
      <c r="J232" s="3"/>
      <c r="M232" s="123">
        <f t="shared" si="4"/>
        <v>1</v>
      </c>
      <c r="N232" s="124"/>
      <c r="O232" s="9"/>
      <c r="P232" s="9"/>
      <c r="Q232" s="9"/>
      <c r="R232" s="12"/>
      <c r="U232" s="13"/>
      <c r="V232" s="9"/>
      <c r="W232" s="9"/>
      <c r="X232" s="9"/>
      <c r="Z232" s="9"/>
      <c r="AA232" s="9"/>
      <c r="AB232" s="85"/>
    </row>
    <row r="233" spans="4:28" x14ac:dyDescent="0.25">
      <c r="D233" s="83"/>
      <c r="E233" s="9"/>
      <c r="F233" s="25"/>
      <c r="G233" s="25"/>
      <c r="H233" s="111" t="s">
        <v>231</v>
      </c>
      <c r="I233" s="111" t="e">
        <f>VLOOKUP(H233,'Drop Down Selections'!$H$3:$I$93,2,FALSE)</f>
        <v>#N/A</v>
      </c>
      <c r="J233" s="3"/>
      <c r="M233" s="123">
        <f t="shared" si="4"/>
        <v>1</v>
      </c>
      <c r="N233" s="124"/>
      <c r="O233" s="9"/>
      <c r="P233" s="9"/>
      <c r="Q233" s="9"/>
      <c r="R233" s="12"/>
      <c r="U233" s="13"/>
      <c r="V233" s="9"/>
      <c r="W233" s="9"/>
      <c r="X233" s="9"/>
      <c r="Z233" s="9"/>
      <c r="AA233" s="9"/>
      <c r="AB233" s="85"/>
    </row>
    <row r="234" spans="4:28" x14ac:dyDescent="0.25">
      <c r="D234" s="83"/>
      <c r="E234" s="9"/>
      <c r="F234" s="25"/>
      <c r="G234" s="25"/>
      <c r="H234" s="111" t="s">
        <v>231</v>
      </c>
      <c r="I234" s="111" t="e">
        <f>VLOOKUP(H234,'Drop Down Selections'!$H$3:$I$93,2,FALSE)</f>
        <v>#N/A</v>
      </c>
      <c r="J234" s="3"/>
      <c r="M234" s="123">
        <f t="shared" si="4"/>
        <v>1</v>
      </c>
      <c r="N234" s="124"/>
      <c r="O234" s="9"/>
      <c r="P234" s="9"/>
      <c r="Q234" s="9"/>
      <c r="R234" s="12"/>
      <c r="U234" s="13"/>
      <c r="V234" s="9"/>
      <c r="W234" s="9"/>
      <c r="X234" s="9"/>
      <c r="Z234" s="9"/>
      <c r="AA234" s="9"/>
      <c r="AB234" s="85"/>
    </row>
    <row r="235" spans="4:28" x14ac:dyDescent="0.25">
      <c r="D235" s="83"/>
      <c r="E235" s="9"/>
      <c r="F235" s="25"/>
      <c r="G235" s="25"/>
      <c r="H235" s="111" t="s">
        <v>231</v>
      </c>
      <c r="I235" s="111" t="e">
        <f>VLOOKUP(H235,'Drop Down Selections'!$H$3:$I$93,2,FALSE)</f>
        <v>#N/A</v>
      </c>
      <c r="J235" s="3"/>
      <c r="M235" s="123">
        <f t="shared" si="4"/>
        <v>1</v>
      </c>
      <c r="N235" s="124"/>
      <c r="O235" s="9"/>
      <c r="P235" s="9"/>
      <c r="Q235" s="9"/>
      <c r="R235" s="12"/>
      <c r="U235" s="13"/>
      <c r="V235" s="9"/>
      <c r="W235" s="9"/>
      <c r="X235" s="9"/>
      <c r="Z235" s="9"/>
      <c r="AA235" s="9"/>
      <c r="AB235" s="85"/>
    </row>
    <row r="236" spans="4:28" x14ac:dyDescent="0.25">
      <c r="D236" s="83"/>
      <c r="E236" s="9"/>
      <c r="F236" s="25"/>
      <c r="G236" s="25"/>
      <c r="H236" s="111" t="s">
        <v>231</v>
      </c>
      <c r="I236" s="111" t="e">
        <f>VLOOKUP(H236,'Drop Down Selections'!$H$3:$I$93,2,FALSE)</f>
        <v>#N/A</v>
      </c>
      <c r="J236" s="3"/>
      <c r="M236" s="123">
        <f t="shared" si="4"/>
        <v>1</v>
      </c>
      <c r="N236" s="124"/>
      <c r="O236" s="9"/>
      <c r="P236" s="9"/>
      <c r="Q236" s="9"/>
      <c r="R236" s="12"/>
      <c r="U236" s="13"/>
      <c r="V236" s="9"/>
      <c r="W236" s="9"/>
      <c r="X236" s="9"/>
      <c r="Z236" s="9"/>
      <c r="AA236" s="9"/>
      <c r="AB236" s="85"/>
    </row>
    <row r="237" spans="4:28" x14ac:dyDescent="0.25">
      <c r="D237" s="83"/>
      <c r="E237" s="9"/>
      <c r="F237" s="25"/>
      <c r="G237" s="25"/>
      <c r="H237" s="111" t="s">
        <v>231</v>
      </c>
      <c r="I237" s="111" t="e">
        <f>VLOOKUP(H237,'Drop Down Selections'!$H$3:$I$93,2,FALSE)</f>
        <v>#N/A</v>
      </c>
      <c r="J237" s="3"/>
      <c r="M237" s="123">
        <f t="shared" si="4"/>
        <v>1</v>
      </c>
      <c r="N237" s="124"/>
      <c r="O237" s="9"/>
      <c r="P237" s="9"/>
      <c r="Q237" s="9"/>
      <c r="R237" s="12"/>
      <c r="U237" s="13"/>
      <c r="V237" s="9"/>
      <c r="W237" s="9"/>
      <c r="X237" s="9"/>
      <c r="Z237" s="9"/>
      <c r="AA237" s="9"/>
      <c r="AB237" s="85"/>
    </row>
    <row r="238" spans="4:28" x14ac:dyDescent="0.25">
      <c r="D238" s="83"/>
      <c r="E238" s="9"/>
      <c r="F238" s="25"/>
      <c r="G238" s="25"/>
      <c r="H238" s="111" t="s">
        <v>231</v>
      </c>
      <c r="I238" s="111" t="e">
        <f>VLOOKUP(H238,'Drop Down Selections'!$H$3:$I$93,2,FALSE)</f>
        <v>#N/A</v>
      </c>
      <c r="J238" s="3"/>
      <c r="M238" s="123">
        <f t="shared" si="4"/>
        <v>1</v>
      </c>
      <c r="N238" s="124"/>
      <c r="O238" s="9"/>
      <c r="P238" s="9"/>
      <c r="Q238" s="9"/>
      <c r="R238" s="12"/>
      <c r="U238" s="13"/>
      <c r="V238" s="9"/>
      <c r="W238" s="9"/>
      <c r="X238" s="9"/>
      <c r="Z238" s="9"/>
      <c r="AA238" s="9"/>
      <c r="AB238" s="85"/>
    </row>
    <row r="239" spans="4:28" x14ac:dyDescent="0.25">
      <c r="D239" s="83"/>
      <c r="E239" s="9"/>
      <c r="F239" s="25"/>
      <c r="G239" s="25"/>
      <c r="H239" s="111" t="s">
        <v>231</v>
      </c>
      <c r="I239" s="111" t="e">
        <f>VLOOKUP(H239,'Drop Down Selections'!$H$3:$I$93,2,FALSE)</f>
        <v>#N/A</v>
      </c>
      <c r="J239" s="3"/>
      <c r="M239" s="123">
        <f t="shared" si="4"/>
        <v>1</v>
      </c>
      <c r="N239" s="124"/>
      <c r="O239" s="9"/>
      <c r="P239" s="9"/>
      <c r="Q239" s="9"/>
      <c r="R239" s="12"/>
      <c r="U239" s="13"/>
      <c r="V239" s="9"/>
      <c r="W239" s="9"/>
      <c r="X239" s="9"/>
      <c r="Z239" s="9"/>
      <c r="AA239" s="9"/>
      <c r="AB239" s="85"/>
    </row>
    <row r="240" spans="4:28" x14ac:dyDescent="0.25">
      <c r="D240" s="83"/>
      <c r="E240" s="9"/>
      <c r="F240" s="25"/>
      <c r="G240" s="25"/>
      <c r="H240" s="111" t="s">
        <v>231</v>
      </c>
      <c r="I240" s="111" t="e">
        <f>VLOOKUP(H240,'Drop Down Selections'!$H$3:$I$93,2,FALSE)</f>
        <v>#N/A</v>
      </c>
      <c r="J240" s="3"/>
      <c r="M240" s="123">
        <f t="shared" si="4"/>
        <v>1</v>
      </c>
      <c r="N240" s="124"/>
      <c r="O240" s="9"/>
      <c r="P240" s="9"/>
      <c r="Q240" s="9"/>
      <c r="R240" s="12"/>
      <c r="U240" s="13"/>
      <c r="V240" s="9"/>
      <c r="W240" s="9"/>
      <c r="X240" s="9"/>
      <c r="Z240" s="9"/>
      <c r="AA240" s="9"/>
      <c r="AB240" s="85"/>
    </row>
    <row r="241" spans="4:28" x14ac:dyDescent="0.25">
      <c r="D241" s="83"/>
      <c r="E241" s="9"/>
      <c r="F241" s="25"/>
      <c r="G241" s="25"/>
      <c r="H241" s="111" t="s">
        <v>231</v>
      </c>
      <c r="I241" s="111" t="e">
        <f>VLOOKUP(H241,'Drop Down Selections'!$H$3:$I$93,2,FALSE)</f>
        <v>#N/A</v>
      </c>
      <c r="J241" s="3"/>
      <c r="M241" s="123">
        <f t="shared" si="4"/>
        <v>1</v>
      </c>
      <c r="N241" s="124"/>
      <c r="O241" s="9"/>
      <c r="P241" s="9"/>
      <c r="Q241" s="9"/>
      <c r="R241" s="12"/>
      <c r="U241" s="13"/>
      <c r="V241" s="9"/>
      <c r="W241" s="9"/>
      <c r="X241" s="9"/>
      <c r="Z241" s="9"/>
      <c r="AA241" s="9"/>
      <c r="AB241" s="85"/>
    </row>
    <row r="242" spans="4:28" x14ac:dyDescent="0.25">
      <c r="D242" s="83"/>
      <c r="E242" s="9"/>
      <c r="F242" s="25"/>
      <c r="G242" s="25"/>
      <c r="H242" s="111" t="s">
        <v>231</v>
      </c>
      <c r="I242" s="111" t="e">
        <f>VLOOKUP(H242,'Drop Down Selections'!$H$3:$I$93,2,FALSE)</f>
        <v>#N/A</v>
      </c>
      <c r="J242" s="3"/>
      <c r="M242" s="123">
        <f t="shared" si="4"/>
        <v>1</v>
      </c>
      <c r="N242" s="124"/>
      <c r="O242" s="9"/>
      <c r="P242" s="9"/>
      <c r="Q242" s="9"/>
      <c r="R242" s="12"/>
      <c r="U242" s="13"/>
      <c r="V242" s="9"/>
      <c r="W242" s="9"/>
      <c r="X242" s="9"/>
      <c r="Z242" s="9"/>
      <c r="AA242" s="9"/>
      <c r="AB242" s="85"/>
    </row>
    <row r="243" spans="4:28" x14ac:dyDescent="0.25">
      <c r="D243" s="83"/>
      <c r="E243" s="9"/>
      <c r="F243" s="25"/>
      <c r="G243" s="25"/>
      <c r="H243" s="111" t="s">
        <v>231</v>
      </c>
      <c r="I243" s="111" t="e">
        <f>VLOOKUP(H243,'Drop Down Selections'!$H$3:$I$93,2,FALSE)</f>
        <v>#N/A</v>
      </c>
      <c r="J243" s="3"/>
      <c r="M243" s="123">
        <f t="shared" si="4"/>
        <v>1</v>
      </c>
      <c r="N243" s="124"/>
      <c r="O243" s="9"/>
      <c r="P243" s="9"/>
      <c r="Q243" s="9"/>
      <c r="R243" s="12"/>
      <c r="U243" s="13"/>
      <c r="V243" s="9"/>
      <c r="W243" s="9"/>
      <c r="X243" s="9"/>
      <c r="Z243" s="9"/>
      <c r="AA243" s="9"/>
      <c r="AB243" s="85"/>
    </row>
    <row r="244" spans="4:28" x14ac:dyDescent="0.25">
      <c r="D244" s="83"/>
      <c r="E244" s="9"/>
      <c r="F244" s="25"/>
      <c r="G244" s="25"/>
      <c r="H244" s="111" t="s">
        <v>231</v>
      </c>
      <c r="I244" s="111" t="e">
        <f>VLOOKUP(H244,'Drop Down Selections'!$H$3:$I$93,2,FALSE)</f>
        <v>#N/A</v>
      </c>
      <c r="J244" s="3"/>
      <c r="M244" s="123">
        <f t="shared" si="4"/>
        <v>1</v>
      </c>
      <c r="N244" s="124"/>
      <c r="O244" s="9"/>
      <c r="P244" s="9"/>
      <c r="Q244" s="9"/>
      <c r="R244" s="12"/>
      <c r="U244" s="13"/>
      <c r="V244" s="9"/>
      <c r="W244" s="9"/>
      <c r="X244" s="9"/>
      <c r="Z244" s="9"/>
      <c r="AA244" s="9"/>
      <c r="AB244" s="85"/>
    </row>
    <row r="245" spans="4:28" x14ac:dyDescent="0.25">
      <c r="D245" s="83"/>
      <c r="E245" s="9"/>
      <c r="F245" s="25"/>
      <c r="G245" s="25"/>
      <c r="H245" s="111" t="s">
        <v>231</v>
      </c>
      <c r="I245" s="111" t="e">
        <f>VLOOKUP(H245,'Drop Down Selections'!$H$3:$I$93,2,FALSE)</f>
        <v>#N/A</v>
      </c>
      <c r="J245" s="3"/>
      <c r="M245" s="123">
        <f t="shared" si="4"/>
        <v>1</v>
      </c>
      <c r="N245" s="124"/>
      <c r="O245" s="9"/>
      <c r="P245" s="9"/>
      <c r="Q245" s="9"/>
      <c r="R245" s="12"/>
      <c r="U245" s="13"/>
      <c r="V245" s="9"/>
      <c r="W245" s="9"/>
      <c r="X245" s="9"/>
      <c r="Z245" s="9"/>
      <c r="AA245" s="9"/>
      <c r="AB245" s="85"/>
    </row>
    <row r="246" spans="4:28" x14ac:dyDescent="0.25">
      <c r="D246" s="83"/>
      <c r="E246" s="9"/>
      <c r="F246" s="25"/>
      <c r="G246" s="25"/>
      <c r="H246" s="111" t="s">
        <v>231</v>
      </c>
      <c r="I246" s="111" t="e">
        <f>VLOOKUP(H246,'Drop Down Selections'!$H$3:$I$93,2,FALSE)</f>
        <v>#N/A</v>
      </c>
      <c r="J246" s="3"/>
      <c r="M246" s="123">
        <f t="shared" si="4"/>
        <v>1</v>
      </c>
      <c r="N246" s="124"/>
      <c r="O246" s="9"/>
      <c r="P246" s="9"/>
      <c r="Q246" s="9"/>
      <c r="R246" s="12"/>
      <c r="U246" s="13"/>
      <c r="V246" s="9"/>
      <c r="W246" s="9"/>
      <c r="X246" s="9"/>
      <c r="Z246" s="9"/>
      <c r="AA246" s="9"/>
      <c r="AB246" s="85"/>
    </row>
    <row r="247" spans="4:28" x14ac:dyDescent="0.25">
      <c r="D247" s="83"/>
      <c r="E247" s="9"/>
      <c r="F247" s="25"/>
      <c r="G247" s="25"/>
      <c r="H247" s="111" t="s">
        <v>231</v>
      </c>
      <c r="I247" s="111" t="e">
        <f>VLOOKUP(H247,'Drop Down Selections'!$H$3:$I$93,2,FALSE)</f>
        <v>#N/A</v>
      </c>
      <c r="J247" s="3"/>
      <c r="M247" s="123">
        <f t="shared" si="4"/>
        <v>1</v>
      </c>
      <c r="N247" s="124"/>
      <c r="O247" s="9"/>
      <c r="P247" s="9"/>
      <c r="Q247" s="9"/>
      <c r="R247" s="12"/>
      <c r="U247" s="13"/>
      <c r="V247" s="9"/>
      <c r="W247" s="9"/>
      <c r="X247" s="9"/>
      <c r="Z247" s="9"/>
      <c r="AA247" s="9"/>
      <c r="AB247" s="85"/>
    </row>
    <row r="248" spans="4:28" x14ac:dyDescent="0.25">
      <c r="D248" s="83"/>
      <c r="E248" s="9"/>
      <c r="F248" s="25"/>
      <c r="G248" s="25"/>
      <c r="H248" s="111" t="s">
        <v>231</v>
      </c>
      <c r="I248" s="111" t="e">
        <f>VLOOKUP(H248,'Drop Down Selections'!$H$3:$I$93,2,FALSE)</f>
        <v>#N/A</v>
      </c>
      <c r="J248" s="3"/>
      <c r="M248" s="123">
        <f t="shared" si="4"/>
        <v>1</v>
      </c>
      <c r="N248" s="124"/>
      <c r="O248" s="9"/>
      <c r="P248" s="9"/>
      <c r="Q248" s="9"/>
      <c r="R248" s="12"/>
      <c r="U248" s="13"/>
      <c r="V248" s="9"/>
      <c r="W248" s="9"/>
      <c r="X248" s="9"/>
      <c r="Z248" s="9"/>
      <c r="AA248" s="9"/>
      <c r="AB248" s="85"/>
    </row>
    <row r="249" spans="4:28" x14ac:dyDescent="0.25">
      <c r="D249" s="83"/>
      <c r="E249" s="9"/>
      <c r="F249" s="25"/>
      <c r="G249" s="25"/>
      <c r="H249" s="111" t="s">
        <v>231</v>
      </c>
      <c r="I249" s="111" t="e">
        <f>VLOOKUP(H249,'Drop Down Selections'!$H$3:$I$93,2,FALSE)</f>
        <v>#N/A</v>
      </c>
      <c r="J249" s="3"/>
      <c r="M249" s="123">
        <f t="shared" si="4"/>
        <v>1</v>
      </c>
      <c r="N249" s="124"/>
      <c r="O249" s="9"/>
      <c r="P249" s="9"/>
      <c r="Q249" s="9"/>
      <c r="R249" s="12"/>
      <c r="U249" s="13"/>
      <c r="V249" s="9"/>
      <c r="W249" s="9"/>
      <c r="X249" s="9"/>
      <c r="Z249" s="9"/>
      <c r="AA249" s="9"/>
      <c r="AB249" s="85"/>
    </row>
    <row r="250" spans="4:28" x14ac:dyDescent="0.25">
      <c r="D250" s="83"/>
      <c r="E250" s="9"/>
      <c r="F250" s="25"/>
      <c r="G250" s="25"/>
      <c r="H250" s="111" t="s">
        <v>231</v>
      </c>
      <c r="I250" s="111" t="e">
        <f>VLOOKUP(H250,'Drop Down Selections'!$H$3:$I$93,2,FALSE)</f>
        <v>#N/A</v>
      </c>
      <c r="J250" s="3"/>
      <c r="M250" s="123">
        <f t="shared" si="4"/>
        <v>1</v>
      </c>
      <c r="N250" s="124"/>
      <c r="O250" s="9"/>
      <c r="P250" s="9"/>
      <c r="Q250" s="9"/>
      <c r="R250" s="12"/>
      <c r="U250" s="13"/>
      <c r="V250" s="9"/>
      <c r="W250" s="9"/>
      <c r="X250" s="9"/>
      <c r="Z250" s="9"/>
      <c r="AA250" s="9"/>
      <c r="AB250" s="85"/>
    </row>
    <row r="251" spans="4:28" x14ac:dyDescent="0.25">
      <c r="D251" s="83"/>
      <c r="E251" s="9"/>
      <c r="F251" s="25"/>
      <c r="G251" s="25"/>
      <c r="H251" s="111" t="s">
        <v>231</v>
      </c>
      <c r="I251" s="111" t="e">
        <f>VLOOKUP(H251,'Drop Down Selections'!$H$3:$I$93,2,FALSE)</f>
        <v>#N/A</v>
      </c>
      <c r="J251" s="3"/>
      <c r="M251" s="123">
        <f t="shared" si="4"/>
        <v>1</v>
      </c>
      <c r="N251" s="124"/>
      <c r="O251" s="9"/>
      <c r="P251" s="9"/>
      <c r="Q251" s="9"/>
      <c r="R251" s="12"/>
      <c r="U251" s="13"/>
      <c r="V251" s="9"/>
      <c r="W251" s="9"/>
      <c r="X251" s="9"/>
      <c r="Z251" s="9"/>
      <c r="AA251" s="9"/>
      <c r="AB251" s="85"/>
    </row>
    <row r="252" spans="4:28" x14ac:dyDescent="0.25">
      <c r="D252" s="83"/>
      <c r="E252" s="9"/>
      <c r="F252" s="25"/>
      <c r="G252" s="25"/>
      <c r="H252" s="111" t="s">
        <v>231</v>
      </c>
      <c r="I252" s="111" t="e">
        <f>VLOOKUP(H252,'Drop Down Selections'!$H$3:$I$93,2,FALSE)</f>
        <v>#N/A</v>
      </c>
      <c r="J252" s="3"/>
      <c r="M252" s="123">
        <f t="shared" si="4"/>
        <v>1</v>
      </c>
      <c r="N252" s="124"/>
      <c r="O252" s="9"/>
      <c r="P252" s="9"/>
      <c r="Q252" s="9"/>
      <c r="R252" s="12"/>
      <c r="U252" s="13"/>
      <c r="V252" s="9"/>
      <c r="W252" s="9"/>
      <c r="X252" s="9"/>
      <c r="Z252" s="9"/>
      <c r="AA252" s="9"/>
      <c r="AB252" s="85"/>
    </row>
    <row r="253" spans="4:28" x14ac:dyDescent="0.25">
      <c r="D253" s="83"/>
      <c r="E253" s="9"/>
      <c r="F253" s="25"/>
      <c r="G253" s="25"/>
      <c r="H253" s="111" t="s">
        <v>231</v>
      </c>
      <c r="I253" s="111" t="e">
        <f>VLOOKUP(H253,'Drop Down Selections'!$H$3:$I$93,2,FALSE)</f>
        <v>#N/A</v>
      </c>
      <c r="J253" s="3"/>
      <c r="M253" s="123">
        <f t="shared" si="4"/>
        <v>1</v>
      </c>
      <c r="N253" s="124"/>
      <c r="O253" s="9"/>
      <c r="P253" s="9"/>
      <c r="Q253" s="9"/>
      <c r="R253" s="12"/>
      <c r="U253" s="13"/>
      <c r="V253" s="9"/>
      <c r="W253" s="9"/>
      <c r="X253" s="9"/>
      <c r="Z253" s="9"/>
      <c r="AA253" s="9"/>
      <c r="AB253" s="85"/>
    </row>
    <row r="254" spans="4:28" x14ac:dyDescent="0.25">
      <c r="D254" s="83"/>
      <c r="E254" s="9"/>
      <c r="F254" s="25"/>
      <c r="G254" s="25"/>
      <c r="H254" s="111" t="s">
        <v>231</v>
      </c>
      <c r="I254" s="111" t="e">
        <f>VLOOKUP(H254,'Drop Down Selections'!$H$3:$I$93,2,FALSE)</f>
        <v>#N/A</v>
      </c>
      <c r="J254" s="3"/>
      <c r="M254" s="123">
        <f t="shared" si="4"/>
        <v>1</v>
      </c>
      <c r="N254" s="124"/>
      <c r="O254" s="9"/>
      <c r="P254" s="9"/>
      <c r="Q254" s="9"/>
      <c r="R254" s="12"/>
      <c r="U254" s="13"/>
      <c r="V254" s="9"/>
      <c r="W254" s="9"/>
      <c r="X254" s="9"/>
      <c r="Z254" s="9"/>
      <c r="AA254" s="9"/>
      <c r="AB254" s="85"/>
    </row>
    <row r="255" spans="4:28" x14ac:dyDescent="0.25">
      <c r="D255" s="83"/>
      <c r="E255" s="9"/>
      <c r="F255" s="25"/>
      <c r="G255" s="25"/>
      <c r="H255" s="111" t="s">
        <v>231</v>
      </c>
      <c r="I255" s="111" t="e">
        <f>VLOOKUP(H255,'Drop Down Selections'!$H$3:$I$93,2,FALSE)</f>
        <v>#N/A</v>
      </c>
      <c r="J255" s="3"/>
      <c r="M255" s="123">
        <f t="shared" si="4"/>
        <v>1</v>
      </c>
      <c r="N255" s="124"/>
      <c r="O255" s="9"/>
      <c r="P255" s="9"/>
      <c r="Q255" s="9"/>
      <c r="R255" s="12"/>
      <c r="U255" s="13"/>
      <c r="V255" s="9"/>
      <c r="W255" s="9"/>
      <c r="X255" s="9"/>
      <c r="Z255" s="9"/>
      <c r="AA255" s="9"/>
      <c r="AB255" s="85"/>
    </row>
    <row r="256" spans="4:28" x14ac:dyDescent="0.25">
      <c r="D256" s="83"/>
      <c r="E256" s="9"/>
      <c r="F256" s="25"/>
      <c r="G256" s="25"/>
      <c r="H256" s="111" t="s">
        <v>231</v>
      </c>
      <c r="I256" s="111" t="e">
        <f>VLOOKUP(H256,'Drop Down Selections'!$H$3:$I$93,2,FALSE)</f>
        <v>#N/A</v>
      </c>
      <c r="J256" s="3"/>
      <c r="M256" s="123">
        <f t="shared" si="4"/>
        <v>1</v>
      </c>
      <c r="N256" s="124"/>
      <c r="O256" s="9"/>
      <c r="P256" s="9"/>
      <c r="Q256" s="9"/>
      <c r="R256" s="12"/>
      <c r="U256" s="13"/>
      <c r="V256" s="9"/>
      <c r="W256" s="9"/>
      <c r="X256" s="9"/>
      <c r="Z256" s="9"/>
      <c r="AA256" s="9"/>
      <c r="AB256" s="85"/>
    </row>
    <row r="257" spans="4:28" x14ac:dyDescent="0.25">
      <c r="D257" s="83"/>
      <c r="E257" s="9"/>
      <c r="F257" s="25"/>
      <c r="G257" s="25"/>
      <c r="H257" s="111" t="s">
        <v>231</v>
      </c>
      <c r="I257" s="111" t="e">
        <f>VLOOKUP(H257,'Drop Down Selections'!$H$3:$I$93,2,FALSE)</f>
        <v>#N/A</v>
      </c>
      <c r="J257" s="3"/>
      <c r="M257" s="123">
        <f t="shared" si="4"/>
        <v>1</v>
      </c>
      <c r="N257" s="124"/>
      <c r="O257" s="9"/>
      <c r="P257" s="9"/>
      <c r="Q257" s="9"/>
      <c r="R257" s="12"/>
      <c r="U257" s="13"/>
      <c r="V257" s="9"/>
      <c r="W257" s="9"/>
      <c r="X257" s="9"/>
      <c r="Z257" s="9"/>
      <c r="AA257" s="9"/>
      <c r="AB257" s="85"/>
    </row>
    <row r="258" spans="4:28" x14ac:dyDescent="0.25">
      <c r="D258" s="83"/>
      <c r="E258" s="9"/>
      <c r="F258" s="25"/>
      <c r="G258" s="25"/>
      <c r="H258" s="111" t="s">
        <v>231</v>
      </c>
      <c r="I258" s="111" t="e">
        <f>VLOOKUP(H258,'Drop Down Selections'!$H$3:$I$93,2,FALSE)</f>
        <v>#N/A</v>
      </c>
      <c r="J258" s="3"/>
      <c r="M258" s="123">
        <f t="shared" si="4"/>
        <v>1</v>
      </c>
      <c r="N258" s="124"/>
      <c r="O258" s="9"/>
      <c r="P258" s="9"/>
      <c r="Q258" s="9"/>
      <c r="R258" s="12"/>
      <c r="U258" s="13"/>
      <c r="V258" s="9"/>
      <c r="W258" s="9"/>
      <c r="X258" s="9"/>
      <c r="Z258" s="9"/>
      <c r="AA258" s="9"/>
      <c r="AB258" s="85"/>
    </row>
    <row r="259" spans="4:28" x14ac:dyDescent="0.25">
      <c r="D259" s="83"/>
      <c r="E259" s="9"/>
      <c r="F259" s="25"/>
      <c r="G259" s="25"/>
      <c r="H259" s="111" t="s">
        <v>231</v>
      </c>
      <c r="I259" s="111" t="e">
        <f>VLOOKUP(H259,'Drop Down Selections'!$H$3:$I$93,2,FALSE)</f>
        <v>#N/A</v>
      </c>
      <c r="J259" s="3"/>
      <c r="M259" s="123">
        <f t="shared" si="4"/>
        <v>1</v>
      </c>
      <c r="N259" s="124"/>
      <c r="O259" s="9"/>
      <c r="P259" s="9"/>
      <c r="Q259" s="9"/>
      <c r="R259" s="12"/>
      <c r="U259" s="13"/>
      <c r="V259" s="9"/>
      <c r="W259" s="9"/>
      <c r="X259" s="9"/>
      <c r="Z259" s="9"/>
      <c r="AA259" s="9"/>
      <c r="AB259" s="85"/>
    </row>
    <row r="260" spans="4:28" x14ac:dyDescent="0.25">
      <c r="D260" s="83"/>
      <c r="E260" s="9"/>
      <c r="F260" s="25"/>
      <c r="G260" s="25"/>
      <c r="H260" s="111" t="s">
        <v>231</v>
      </c>
      <c r="I260" s="111" t="e">
        <f>VLOOKUP(H260,'Drop Down Selections'!$H$3:$I$93,2,FALSE)</f>
        <v>#N/A</v>
      </c>
      <c r="J260" s="3"/>
      <c r="M260" s="123">
        <f t="shared" si="4"/>
        <v>1</v>
      </c>
      <c r="N260" s="124"/>
      <c r="O260" s="9"/>
      <c r="P260" s="9"/>
      <c r="Q260" s="9"/>
      <c r="R260" s="12"/>
      <c r="U260" s="13"/>
      <c r="V260" s="9"/>
      <c r="W260" s="9"/>
      <c r="X260" s="9"/>
      <c r="Z260" s="9"/>
      <c r="AA260" s="9"/>
      <c r="AB260" s="85"/>
    </row>
    <row r="261" spans="4:28" x14ac:dyDescent="0.25">
      <c r="D261" s="83"/>
      <c r="E261" s="9"/>
      <c r="F261" s="25"/>
      <c r="G261" s="25"/>
      <c r="H261" s="111" t="s">
        <v>231</v>
      </c>
      <c r="I261" s="111" t="e">
        <f>VLOOKUP(H261,'Drop Down Selections'!$H$3:$I$93,2,FALSE)</f>
        <v>#N/A</v>
      </c>
      <c r="J261" s="3"/>
      <c r="M261" s="123">
        <f t="shared" si="4"/>
        <v>1</v>
      </c>
      <c r="N261" s="124"/>
      <c r="O261" s="9"/>
      <c r="P261" s="9"/>
      <c r="Q261" s="9"/>
      <c r="R261" s="12"/>
      <c r="U261" s="13"/>
      <c r="V261" s="9"/>
      <c r="W261" s="9"/>
      <c r="X261" s="9"/>
      <c r="Z261" s="9"/>
      <c r="AA261" s="9"/>
      <c r="AB261" s="85"/>
    </row>
    <row r="262" spans="4:28" x14ac:dyDescent="0.25">
      <c r="D262" s="83"/>
      <c r="E262" s="9"/>
      <c r="F262" s="25"/>
      <c r="G262" s="25"/>
      <c r="H262" s="111" t="s">
        <v>231</v>
      </c>
      <c r="I262" s="111" t="e">
        <f>VLOOKUP(H262,'Drop Down Selections'!$H$3:$I$93,2,FALSE)</f>
        <v>#N/A</v>
      </c>
      <c r="J262" s="3"/>
      <c r="M262" s="123">
        <f t="shared" si="4"/>
        <v>1</v>
      </c>
      <c r="N262" s="124"/>
      <c r="O262" s="9"/>
      <c r="P262" s="9"/>
      <c r="Q262" s="9"/>
      <c r="R262" s="12"/>
      <c r="U262" s="13"/>
      <c r="V262" s="9"/>
      <c r="W262" s="9"/>
      <c r="X262" s="9"/>
      <c r="Z262" s="9"/>
      <c r="AA262" s="9"/>
      <c r="AB262" s="85"/>
    </row>
    <row r="263" spans="4:28" x14ac:dyDescent="0.25">
      <c r="D263" s="83"/>
      <c r="E263" s="9"/>
      <c r="F263" s="25"/>
      <c r="G263" s="25"/>
      <c r="H263" s="111" t="s">
        <v>231</v>
      </c>
      <c r="I263" s="111" t="e">
        <f>VLOOKUP(H263,'Drop Down Selections'!$H$3:$I$93,2,FALSE)</f>
        <v>#N/A</v>
      </c>
      <c r="J263" s="3"/>
      <c r="M263" s="123">
        <f t="shared" si="4"/>
        <v>1</v>
      </c>
      <c r="N263" s="124"/>
      <c r="O263" s="9"/>
      <c r="P263" s="9"/>
      <c r="Q263" s="9"/>
      <c r="R263" s="12"/>
      <c r="U263" s="13"/>
      <c r="V263" s="9"/>
      <c r="W263" s="9"/>
      <c r="X263" s="9"/>
      <c r="Z263" s="9"/>
      <c r="AA263" s="9"/>
      <c r="AB263" s="85"/>
    </row>
    <row r="264" spans="4:28" x14ac:dyDescent="0.25">
      <c r="D264" s="83"/>
      <c r="E264" s="9"/>
      <c r="F264" s="25"/>
      <c r="G264" s="25"/>
      <c r="H264" s="111" t="s">
        <v>231</v>
      </c>
      <c r="I264" s="111" t="e">
        <f>VLOOKUP(H264,'Drop Down Selections'!$H$3:$I$93,2,FALSE)</f>
        <v>#N/A</v>
      </c>
      <c r="J264" s="3"/>
      <c r="M264" s="123">
        <f t="shared" si="4"/>
        <v>1</v>
      </c>
      <c r="N264" s="124"/>
      <c r="O264" s="9"/>
      <c r="P264" s="9"/>
      <c r="Q264" s="9"/>
      <c r="R264" s="12"/>
      <c r="U264" s="13"/>
      <c r="V264" s="9"/>
      <c r="W264" s="9"/>
      <c r="X264" s="9"/>
      <c r="Z264" s="9"/>
      <c r="AA264" s="9"/>
      <c r="AB264" s="85"/>
    </row>
    <row r="265" spans="4:28" x14ac:dyDescent="0.25">
      <c r="D265" s="83"/>
      <c r="E265" s="9"/>
      <c r="F265" s="25"/>
      <c r="G265" s="25"/>
      <c r="H265" s="111" t="s">
        <v>231</v>
      </c>
      <c r="I265" s="111" t="e">
        <f>VLOOKUP(H265,'Drop Down Selections'!$H$3:$I$93,2,FALSE)</f>
        <v>#N/A</v>
      </c>
      <c r="J265" s="3"/>
      <c r="M265" s="123">
        <f t="shared" si="4"/>
        <v>1</v>
      </c>
      <c r="N265" s="124"/>
      <c r="O265" s="9"/>
      <c r="P265" s="9"/>
      <c r="Q265" s="9"/>
      <c r="R265" s="12"/>
      <c r="U265" s="13"/>
      <c r="V265" s="9"/>
      <c r="W265" s="9"/>
      <c r="X265" s="9"/>
      <c r="Z265" s="9"/>
      <c r="AA265" s="9"/>
      <c r="AB265" s="85"/>
    </row>
    <row r="266" spans="4:28" x14ac:dyDescent="0.25">
      <c r="D266" s="83"/>
      <c r="E266" s="9"/>
      <c r="F266" s="25"/>
      <c r="G266" s="25"/>
      <c r="H266" s="111" t="s">
        <v>231</v>
      </c>
      <c r="I266" s="111" t="e">
        <f>VLOOKUP(H266,'Drop Down Selections'!$H$3:$I$93,2,FALSE)</f>
        <v>#N/A</v>
      </c>
      <c r="J266" s="3"/>
      <c r="M266" s="123">
        <f t="shared" si="4"/>
        <v>1</v>
      </c>
      <c r="N266" s="124"/>
      <c r="O266" s="9"/>
      <c r="P266" s="9"/>
      <c r="Q266" s="9"/>
      <c r="R266" s="12"/>
      <c r="U266" s="13"/>
      <c r="V266" s="9"/>
      <c r="W266" s="9"/>
      <c r="X266" s="9"/>
      <c r="Z266" s="9"/>
      <c r="AA266" s="9"/>
      <c r="AB266" s="85"/>
    </row>
    <row r="267" spans="4:28" x14ac:dyDescent="0.25">
      <c r="D267" s="83"/>
      <c r="E267" s="9"/>
      <c r="F267" s="25"/>
      <c r="G267" s="25"/>
      <c r="H267" s="111" t="s">
        <v>231</v>
      </c>
      <c r="I267" s="111" t="e">
        <f>VLOOKUP(H267,'Drop Down Selections'!$H$3:$I$93,2,FALSE)</f>
        <v>#N/A</v>
      </c>
      <c r="J267" s="3"/>
      <c r="M267" s="123">
        <f t="shared" si="4"/>
        <v>1</v>
      </c>
      <c r="N267" s="124"/>
      <c r="O267" s="9"/>
      <c r="P267" s="9"/>
      <c r="Q267" s="9"/>
      <c r="R267" s="12"/>
      <c r="U267" s="13"/>
      <c r="V267" s="9"/>
      <c r="W267" s="9"/>
      <c r="X267" s="9"/>
      <c r="Z267" s="9"/>
      <c r="AA267" s="9"/>
      <c r="AB267" s="85"/>
    </row>
    <row r="268" spans="4:28" x14ac:dyDescent="0.25">
      <c r="D268" s="83"/>
      <c r="E268" s="9"/>
      <c r="F268" s="25"/>
      <c r="G268" s="25"/>
      <c r="H268" s="111" t="s">
        <v>231</v>
      </c>
      <c r="I268" s="111" t="e">
        <f>VLOOKUP(H268,'Drop Down Selections'!$H$3:$I$93,2,FALSE)</f>
        <v>#N/A</v>
      </c>
      <c r="J268" s="3"/>
      <c r="M268" s="123">
        <f t="shared" si="4"/>
        <v>1</v>
      </c>
      <c r="N268" s="124"/>
      <c r="O268" s="9"/>
      <c r="P268" s="9"/>
      <c r="Q268" s="9"/>
      <c r="R268" s="12"/>
      <c r="U268" s="13"/>
      <c r="V268" s="9"/>
      <c r="W268" s="9"/>
      <c r="X268" s="9"/>
      <c r="Z268" s="9"/>
      <c r="AA268" s="9"/>
      <c r="AB268" s="85"/>
    </row>
    <row r="269" spans="4:28" x14ac:dyDescent="0.25">
      <c r="D269" s="83"/>
      <c r="E269" s="9"/>
      <c r="F269" s="25"/>
      <c r="G269" s="25"/>
      <c r="H269" s="111" t="s">
        <v>231</v>
      </c>
      <c r="I269" s="111" t="e">
        <f>VLOOKUP(H269,'Drop Down Selections'!$H$3:$I$93,2,FALSE)</f>
        <v>#N/A</v>
      </c>
      <c r="J269" s="3"/>
      <c r="M269" s="123">
        <f t="shared" si="4"/>
        <v>1</v>
      </c>
      <c r="N269" s="124"/>
      <c r="O269" s="9"/>
      <c r="P269" s="9"/>
      <c r="Q269" s="9"/>
      <c r="R269" s="12"/>
      <c r="U269" s="13"/>
      <c r="V269" s="9"/>
      <c r="W269" s="9"/>
      <c r="X269" s="9"/>
      <c r="Z269" s="9"/>
      <c r="AA269" s="9"/>
      <c r="AB269" s="85"/>
    </row>
    <row r="270" spans="4:28" x14ac:dyDescent="0.25">
      <c r="D270" s="83"/>
      <c r="E270" s="9"/>
      <c r="F270" s="25"/>
      <c r="G270" s="25"/>
      <c r="H270" s="111" t="s">
        <v>231</v>
      </c>
      <c r="I270" s="111" t="e">
        <f>VLOOKUP(H270,'Drop Down Selections'!$H$3:$I$93,2,FALSE)</f>
        <v>#N/A</v>
      </c>
      <c r="J270" s="3"/>
      <c r="M270" s="123">
        <f t="shared" si="4"/>
        <v>1</v>
      </c>
      <c r="N270" s="124"/>
      <c r="O270" s="9"/>
      <c r="P270" s="9"/>
      <c r="Q270" s="9"/>
      <c r="R270" s="12"/>
      <c r="U270" s="13"/>
      <c r="V270" s="9"/>
      <c r="W270" s="9"/>
      <c r="X270" s="9"/>
      <c r="Z270" s="9"/>
      <c r="AA270" s="9"/>
      <c r="AB270" s="85"/>
    </row>
    <row r="271" spans="4:28" x14ac:dyDescent="0.25">
      <c r="D271" s="83"/>
      <c r="E271" s="9"/>
      <c r="F271" s="25"/>
      <c r="G271" s="25"/>
      <c r="H271" s="111" t="s">
        <v>231</v>
      </c>
      <c r="I271" s="111" t="e">
        <f>VLOOKUP(H271,'Drop Down Selections'!$H$3:$I$93,2,FALSE)</f>
        <v>#N/A</v>
      </c>
      <c r="J271" s="3"/>
      <c r="M271" s="123">
        <f t="shared" si="4"/>
        <v>1</v>
      </c>
      <c r="N271" s="124"/>
      <c r="O271" s="9"/>
      <c r="P271" s="9"/>
      <c r="Q271" s="9"/>
      <c r="R271" s="12"/>
      <c r="U271" s="13"/>
      <c r="V271" s="9"/>
      <c r="W271" s="9"/>
      <c r="X271" s="9"/>
      <c r="Z271" s="9"/>
      <c r="AA271" s="9"/>
      <c r="AB271" s="85"/>
    </row>
    <row r="272" spans="4:28" x14ac:dyDescent="0.25">
      <c r="D272" s="83"/>
      <c r="E272" s="9"/>
      <c r="F272" s="25"/>
      <c r="G272" s="25"/>
      <c r="H272" s="111" t="s">
        <v>231</v>
      </c>
      <c r="I272" s="111" t="e">
        <f>VLOOKUP(H272,'Drop Down Selections'!$H$3:$I$93,2,FALSE)</f>
        <v>#N/A</v>
      </c>
      <c r="J272" s="3"/>
      <c r="M272" s="123">
        <f t="shared" si="4"/>
        <v>1</v>
      </c>
      <c r="N272" s="124"/>
      <c r="O272" s="9"/>
      <c r="P272" s="9"/>
      <c r="Q272" s="9"/>
      <c r="R272" s="12"/>
      <c r="U272" s="13"/>
      <c r="V272" s="9"/>
      <c r="W272" s="9"/>
      <c r="X272" s="9"/>
      <c r="Z272" s="9"/>
      <c r="AA272" s="9"/>
      <c r="AB272" s="85"/>
    </row>
    <row r="273" spans="4:28" x14ac:dyDescent="0.25">
      <c r="D273" s="83"/>
      <c r="E273" s="9"/>
      <c r="F273" s="25"/>
      <c r="G273" s="25"/>
      <c r="H273" s="111" t="s">
        <v>231</v>
      </c>
      <c r="I273" s="111" t="e">
        <f>VLOOKUP(H273,'Drop Down Selections'!$H$3:$I$93,2,FALSE)</f>
        <v>#N/A</v>
      </c>
      <c r="J273" s="3"/>
      <c r="M273" s="123">
        <f t="shared" si="4"/>
        <v>1</v>
      </c>
      <c r="N273" s="124"/>
      <c r="O273" s="9"/>
      <c r="P273" s="9"/>
      <c r="Q273" s="9"/>
      <c r="R273" s="12"/>
      <c r="U273" s="13"/>
      <c r="V273" s="9"/>
      <c r="W273" s="9"/>
      <c r="X273" s="9"/>
      <c r="Z273" s="9"/>
      <c r="AA273" s="9"/>
      <c r="AB273" s="85"/>
    </row>
    <row r="274" spans="4:28" x14ac:dyDescent="0.25">
      <c r="D274" s="83"/>
      <c r="E274" s="9"/>
      <c r="F274" s="25"/>
      <c r="G274" s="25"/>
      <c r="H274" s="111" t="s">
        <v>231</v>
      </c>
      <c r="I274" s="111" t="e">
        <f>VLOOKUP(H274,'Drop Down Selections'!$H$3:$I$93,2,FALSE)</f>
        <v>#N/A</v>
      </c>
      <c r="J274" s="3"/>
      <c r="M274" s="123">
        <f t="shared" si="4"/>
        <v>1</v>
      </c>
      <c r="N274" s="124"/>
      <c r="O274" s="9"/>
      <c r="P274" s="9"/>
      <c r="Q274" s="9"/>
      <c r="R274" s="12"/>
      <c r="U274" s="13"/>
      <c r="V274" s="9"/>
      <c r="W274" s="9"/>
      <c r="X274" s="9"/>
      <c r="Z274" s="9"/>
      <c r="AA274" s="9"/>
      <c r="AB274" s="85"/>
    </row>
    <row r="275" spans="4:28" x14ac:dyDescent="0.25">
      <c r="D275" s="83"/>
      <c r="E275" s="9"/>
      <c r="F275" s="25"/>
      <c r="G275" s="25"/>
      <c r="H275" s="111" t="s">
        <v>231</v>
      </c>
      <c r="I275" s="111" t="e">
        <f>VLOOKUP(H275,'Drop Down Selections'!$H$3:$I$93,2,FALSE)</f>
        <v>#N/A</v>
      </c>
      <c r="J275" s="3"/>
      <c r="M275" s="123">
        <f t="shared" si="4"/>
        <v>1</v>
      </c>
      <c r="N275" s="124"/>
      <c r="O275" s="9"/>
      <c r="P275" s="9"/>
      <c r="Q275" s="9"/>
      <c r="R275" s="12"/>
      <c r="U275" s="13"/>
      <c r="V275" s="9"/>
      <c r="W275" s="9"/>
      <c r="X275" s="9"/>
      <c r="Z275" s="9"/>
      <c r="AA275" s="9"/>
      <c r="AB275" s="85"/>
    </row>
    <row r="276" spans="4:28" x14ac:dyDescent="0.25">
      <c r="D276" s="83"/>
      <c r="E276" s="9"/>
      <c r="F276" s="25"/>
      <c r="G276" s="25"/>
      <c r="H276" s="111" t="s">
        <v>231</v>
      </c>
      <c r="I276" s="111" t="e">
        <f>VLOOKUP(H276,'Drop Down Selections'!$H$3:$I$93,2,FALSE)</f>
        <v>#N/A</v>
      </c>
      <c r="J276" s="3"/>
      <c r="M276" s="123">
        <f t="shared" si="4"/>
        <v>1</v>
      </c>
      <c r="N276" s="124"/>
      <c r="O276" s="9"/>
      <c r="P276" s="9"/>
      <c r="Q276" s="9"/>
      <c r="R276" s="12"/>
      <c r="U276" s="13"/>
      <c r="V276" s="9"/>
      <c r="W276" s="9"/>
      <c r="X276" s="9"/>
      <c r="Z276" s="9"/>
      <c r="AA276" s="9"/>
      <c r="AB276" s="85"/>
    </row>
    <row r="277" spans="4:28" x14ac:dyDescent="0.25">
      <c r="D277" s="83"/>
      <c r="E277" s="9"/>
      <c r="F277" s="25"/>
      <c r="G277" s="25"/>
      <c r="H277" s="111" t="s">
        <v>231</v>
      </c>
      <c r="I277" s="111" t="e">
        <f>VLOOKUP(H277,'Drop Down Selections'!$H$3:$I$93,2,FALSE)</f>
        <v>#N/A</v>
      </c>
      <c r="J277" s="3"/>
      <c r="M277" s="123">
        <f t="shared" si="4"/>
        <v>1</v>
      </c>
      <c r="N277" s="124"/>
      <c r="O277" s="9"/>
      <c r="P277" s="9"/>
      <c r="Q277" s="9"/>
      <c r="R277" s="12"/>
      <c r="U277" s="13"/>
      <c r="V277" s="9"/>
      <c r="W277" s="9"/>
      <c r="X277" s="9"/>
      <c r="Z277" s="9"/>
      <c r="AA277" s="9"/>
      <c r="AB277" s="85"/>
    </row>
    <row r="278" spans="4:28" x14ac:dyDescent="0.25">
      <c r="D278" s="83"/>
      <c r="E278" s="9"/>
      <c r="F278" s="25"/>
      <c r="G278" s="25"/>
      <c r="H278" s="111" t="s">
        <v>231</v>
      </c>
      <c r="I278" s="111" t="e">
        <f>VLOOKUP(H278,'Drop Down Selections'!$H$3:$I$93,2,FALSE)</f>
        <v>#N/A</v>
      </c>
      <c r="J278" s="3"/>
      <c r="M278" s="123">
        <f t="shared" si="4"/>
        <v>1</v>
      </c>
      <c r="N278" s="124"/>
      <c r="O278" s="9"/>
      <c r="P278" s="9"/>
      <c r="Q278" s="9"/>
      <c r="R278" s="12"/>
      <c r="U278" s="13"/>
      <c r="V278" s="9"/>
      <c r="W278" s="9"/>
      <c r="X278" s="9"/>
      <c r="Z278" s="9"/>
      <c r="AA278" s="9"/>
      <c r="AB278" s="85"/>
    </row>
    <row r="279" spans="4:28" x14ac:dyDescent="0.25">
      <c r="D279" s="83"/>
      <c r="E279" s="9"/>
      <c r="F279" s="25"/>
      <c r="G279" s="25"/>
      <c r="H279" s="111" t="s">
        <v>231</v>
      </c>
      <c r="I279" s="111" t="e">
        <f>VLOOKUP(H279,'Drop Down Selections'!$H$3:$I$93,2,FALSE)</f>
        <v>#N/A</v>
      </c>
      <c r="J279" s="3"/>
      <c r="M279" s="123">
        <f t="shared" ref="M279:M342" si="5">(L279-K279)+1</f>
        <v>1</v>
      </c>
      <c r="N279" s="124"/>
      <c r="O279" s="9"/>
      <c r="P279" s="9"/>
      <c r="Q279" s="9"/>
      <c r="R279" s="12"/>
      <c r="U279" s="13"/>
      <c r="V279" s="9"/>
      <c r="W279" s="9"/>
      <c r="X279" s="9"/>
      <c r="Z279" s="9"/>
      <c r="AA279" s="9"/>
      <c r="AB279" s="85"/>
    </row>
    <row r="280" spans="4:28" x14ac:dyDescent="0.25">
      <c r="D280" s="83"/>
      <c r="E280" s="9"/>
      <c r="F280" s="25"/>
      <c r="G280" s="25"/>
      <c r="H280" s="111" t="s">
        <v>231</v>
      </c>
      <c r="I280" s="111" t="e">
        <f>VLOOKUP(H280,'Drop Down Selections'!$H$3:$I$93,2,FALSE)</f>
        <v>#N/A</v>
      </c>
      <c r="J280" s="3"/>
      <c r="M280" s="123">
        <f t="shared" si="5"/>
        <v>1</v>
      </c>
      <c r="N280" s="124"/>
      <c r="O280" s="9"/>
      <c r="P280" s="9"/>
      <c r="Q280" s="9"/>
      <c r="R280" s="12"/>
      <c r="U280" s="13"/>
      <c r="V280" s="9"/>
      <c r="W280" s="9"/>
      <c r="X280" s="9"/>
      <c r="Z280" s="9"/>
      <c r="AA280" s="9"/>
      <c r="AB280" s="85"/>
    </row>
    <row r="281" spans="4:28" x14ac:dyDescent="0.25">
      <c r="D281" s="83"/>
      <c r="E281" s="9"/>
      <c r="F281" s="25"/>
      <c r="G281" s="25"/>
      <c r="H281" s="111" t="s">
        <v>231</v>
      </c>
      <c r="I281" s="111" t="e">
        <f>VLOOKUP(H281,'Drop Down Selections'!$H$3:$I$93,2,FALSE)</f>
        <v>#N/A</v>
      </c>
      <c r="J281" s="3"/>
      <c r="M281" s="123">
        <f t="shared" si="5"/>
        <v>1</v>
      </c>
      <c r="N281" s="124"/>
      <c r="O281" s="9"/>
      <c r="P281" s="9"/>
      <c r="Q281" s="9"/>
      <c r="R281" s="12"/>
      <c r="U281" s="13"/>
      <c r="V281" s="9"/>
      <c r="W281" s="9"/>
      <c r="X281" s="9"/>
      <c r="Z281" s="9"/>
      <c r="AA281" s="9"/>
      <c r="AB281" s="85"/>
    </row>
    <row r="282" spans="4:28" x14ac:dyDescent="0.25">
      <c r="D282" s="83"/>
      <c r="E282" s="9"/>
      <c r="F282" s="25"/>
      <c r="G282" s="25"/>
      <c r="H282" s="111" t="s">
        <v>231</v>
      </c>
      <c r="I282" s="111" t="e">
        <f>VLOOKUP(H282,'Drop Down Selections'!$H$3:$I$93,2,FALSE)</f>
        <v>#N/A</v>
      </c>
      <c r="J282" s="3"/>
      <c r="M282" s="123">
        <f t="shared" si="5"/>
        <v>1</v>
      </c>
      <c r="N282" s="124"/>
      <c r="O282" s="9"/>
      <c r="P282" s="9"/>
      <c r="Q282" s="9"/>
      <c r="R282" s="12"/>
      <c r="U282" s="13"/>
      <c r="V282" s="9"/>
      <c r="W282" s="9"/>
      <c r="X282" s="9"/>
      <c r="Z282" s="9"/>
      <c r="AA282" s="9"/>
      <c r="AB282" s="85"/>
    </row>
    <row r="283" spans="4:28" x14ac:dyDescent="0.25">
      <c r="D283" s="83"/>
      <c r="E283" s="9"/>
      <c r="F283" s="25"/>
      <c r="G283" s="25"/>
      <c r="H283" s="111" t="s">
        <v>231</v>
      </c>
      <c r="I283" s="111" t="e">
        <f>VLOOKUP(H283,'Drop Down Selections'!$H$3:$I$93,2,FALSE)</f>
        <v>#N/A</v>
      </c>
      <c r="J283" s="3"/>
      <c r="M283" s="123">
        <f t="shared" si="5"/>
        <v>1</v>
      </c>
      <c r="N283" s="124"/>
      <c r="O283" s="9"/>
      <c r="P283" s="9"/>
      <c r="Q283" s="9"/>
      <c r="R283" s="12"/>
      <c r="U283" s="13"/>
      <c r="V283" s="9"/>
      <c r="W283" s="9"/>
      <c r="X283" s="9"/>
      <c r="Z283" s="9"/>
      <c r="AA283" s="9"/>
      <c r="AB283" s="85"/>
    </row>
    <row r="284" spans="4:28" x14ac:dyDescent="0.25">
      <c r="D284" s="83"/>
      <c r="E284" s="9"/>
      <c r="F284" s="25"/>
      <c r="G284" s="25"/>
      <c r="H284" s="111" t="s">
        <v>231</v>
      </c>
      <c r="I284" s="111" t="e">
        <f>VLOOKUP(H284,'Drop Down Selections'!$H$3:$I$93,2,FALSE)</f>
        <v>#N/A</v>
      </c>
      <c r="J284" s="3"/>
      <c r="M284" s="123">
        <f t="shared" si="5"/>
        <v>1</v>
      </c>
      <c r="N284" s="124"/>
      <c r="O284" s="9"/>
      <c r="P284" s="9"/>
      <c r="Q284" s="9"/>
      <c r="R284" s="12"/>
      <c r="U284" s="13"/>
      <c r="V284" s="9"/>
      <c r="W284" s="9"/>
      <c r="X284" s="9"/>
      <c r="Z284" s="9"/>
      <c r="AA284" s="9"/>
      <c r="AB284" s="85"/>
    </row>
    <row r="285" spans="4:28" x14ac:dyDescent="0.25">
      <c r="D285" s="83"/>
      <c r="E285" s="9"/>
      <c r="F285" s="25"/>
      <c r="G285" s="25"/>
      <c r="H285" s="111" t="s">
        <v>231</v>
      </c>
      <c r="I285" s="111" t="e">
        <f>VLOOKUP(H285,'Drop Down Selections'!$H$3:$I$93,2,FALSE)</f>
        <v>#N/A</v>
      </c>
      <c r="J285" s="3"/>
      <c r="M285" s="123">
        <f t="shared" si="5"/>
        <v>1</v>
      </c>
      <c r="N285" s="124"/>
      <c r="O285" s="9"/>
      <c r="P285" s="9"/>
      <c r="Q285" s="9"/>
      <c r="R285" s="12"/>
      <c r="U285" s="13"/>
      <c r="V285" s="9"/>
      <c r="W285" s="9"/>
      <c r="X285" s="9"/>
      <c r="Z285" s="9"/>
      <c r="AA285" s="9"/>
      <c r="AB285" s="85"/>
    </row>
    <row r="286" spans="4:28" x14ac:dyDescent="0.25">
      <c r="D286" s="83"/>
      <c r="E286" s="9"/>
      <c r="F286" s="25"/>
      <c r="G286" s="25"/>
      <c r="H286" s="111" t="s">
        <v>231</v>
      </c>
      <c r="I286" s="111" t="e">
        <f>VLOOKUP(H286,'Drop Down Selections'!$H$3:$I$93,2,FALSE)</f>
        <v>#N/A</v>
      </c>
      <c r="J286" s="3"/>
      <c r="M286" s="123">
        <f t="shared" si="5"/>
        <v>1</v>
      </c>
      <c r="N286" s="124"/>
      <c r="O286" s="9"/>
      <c r="P286" s="9"/>
      <c r="Q286" s="9"/>
      <c r="R286" s="12"/>
      <c r="U286" s="13"/>
      <c r="V286" s="9"/>
      <c r="W286" s="9"/>
      <c r="X286" s="9"/>
      <c r="Z286" s="9"/>
      <c r="AA286" s="9"/>
      <c r="AB286" s="85"/>
    </row>
    <row r="287" spans="4:28" x14ac:dyDescent="0.25">
      <c r="D287" s="83"/>
      <c r="E287" s="9"/>
      <c r="F287" s="25"/>
      <c r="G287" s="25"/>
      <c r="H287" s="111" t="s">
        <v>231</v>
      </c>
      <c r="I287" s="111" t="e">
        <f>VLOOKUP(H287,'Drop Down Selections'!$H$3:$I$93,2,FALSE)</f>
        <v>#N/A</v>
      </c>
      <c r="J287" s="3"/>
      <c r="M287" s="123">
        <f t="shared" si="5"/>
        <v>1</v>
      </c>
      <c r="N287" s="124"/>
      <c r="O287" s="9"/>
      <c r="P287" s="9"/>
      <c r="Q287" s="9"/>
      <c r="R287" s="12"/>
      <c r="U287" s="13"/>
      <c r="V287" s="9"/>
      <c r="W287" s="9"/>
      <c r="X287" s="9"/>
      <c r="Z287" s="9"/>
      <c r="AA287" s="9"/>
      <c r="AB287" s="85"/>
    </row>
    <row r="288" spans="4:28" x14ac:dyDescent="0.25">
      <c r="D288" s="83"/>
      <c r="E288" s="9"/>
      <c r="F288" s="25"/>
      <c r="G288" s="25"/>
      <c r="H288" s="111" t="s">
        <v>231</v>
      </c>
      <c r="I288" s="111" t="e">
        <f>VLOOKUP(H288,'Drop Down Selections'!$H$3:$I$93,2,FALSE)</f>
        <v>#N/A</v>
      </c>
      <c r="J288" s="3"/>
      <c r="M288" s="123">
        <f t="shared" si="5"/>
        <v>1</v>
      </c>
      <c r="N288" s="124"/>
      <c r="O288" s="9"/>
      <c r="P288" s="9"/>
      <c r="Q288" s="9"/>
      <c r="R288" s="12"/>
      <c r="U288" s="13"/>
      <c r="V288" s="9"/>
      <c r="W288" s="9"/>
      <c r="X288" s="9"/>
      <c r="Z288" s="9"/>
      <c r="AA288" s="9"/>
      <c r="AB288" s="85"/>
    </row>
    <row r="289" spans="4:28" x14ac:dyDescent="0.25">
      <c r="D289" s="83"/>
      <c r="E289" s="9"/>
      <c r="F289" s="25"/>
      <c r="G289" s="25"/>
      <c r="H289" s="111" t="s">
        <v>231</v>
      </c>
      <c r="I289" s="111" t="e">
        <f>VLOOKUP(H289,'Drop Down Selections'!$H$3:$I$93,2,FALSE)</f>
        <v>#N/A</v>
      </c>
      <c r="J289" s="3"/>
      <c r="M289" s="123">
        <f t="shared" si="5"/>
        <v>1</v>
      </c>
      <c r="N289" s="124"/>
      <c r="O289" s="9"/>
      <c r="P289" s="9"/>
      <c r="Q289" s="9"/>
      <c r="R289" s="12"/>
      <c r="U289" s="13"/>
      <c r="V289" s="9"/>
      <c r="W289" s="9"/>
      <c r="X289" s="9"/>
      <c r="Z289" s="9"/>
      <c r="AA289" s="9"/>
      <c r="AB289" s="85"/>
    </row>
    <row r="290" spans="4:28" x14ac:dyDescent="0.25">
      <c r="D290" s="83"/>
      <c r="E290" s="9"/>
      <c r="F290" s="25"/>
      <c r="G290" s="25"/>
      <c r="H290" s="111" t="s">
        <v>231</v>
      </c>
      <c r="I290" s="111" t="e">
        <f>VLOOKUP(H290,'Drop Down Selections'!$H$3:$I$93,2,FALSE)</f>
        <v>#N/A</v>
      </c>
      <c r="J290" s="3"/>
      <c r="M290" s="123">
        <f t="shared" si="5"/>
        <v>1</v>
      </c>
      <c r="N290" s="124"/>
      <c r="O290" s="9"/>
      <c r="P290" s="9"/>
      <c r="Q290" s="9"/>
      <c r="R290" s="12"/>
      <c r="U290" s="13"/>
      <c r="V290" s="9"/>
      <c r="W290" s="9"/>
      <c r="X290" s="9"/>
      <c r="Z290" s="9"/>
      <c r="AA290" s="9"/>
      <c r="AB290" s="85"/>
    </row>
    <row r="291" spans="4:28" x14ac:dyDescent="0.25">
      <c r="D291" s="83"/>
      <c r="E291" s="9"/>
      <c r="F291" s="25"/>
      <c r="G291" s="25"/>
      <c r="H291" s="111" t="s">
        <v>231</v>
      </c>
      <c r="I291" s="111" t="e">
        <f>VLOOKUP(H291,'Drop Down Selections'!$H$3:$I$93,2,FALSE)</f>
        <v>#N/A</v>
      </c>
      <c r="J291" s="3"/>
      <c r="M291" s="123">
        <f t="shared" si="5"/>
        <v>1</v>
      </c>
      <c r="N291" s="124"/>
      <c r="O291" s="9"/>
      <c r="P291" s="9"/>
      <c r="Q291" s="9"/>
      <c r="R291" s="12"/>
      <c r="U291" s="13"/>
      <c r="V291" s="9"/>
      <c r="W291" s="9"/>
      <c r="X291" s="9"/>
      <c r="Z291" s="9"/>
      <c r="AA291" s="9"/>
      <c r="AB291" s="85"/>
    </row>
    <row r="292" spans="4:28" x14ac:dyDescent="0.25">
      <c r="D292" s="83"/>
      <c r="E292" s="9"/>
      <c r="F292" s="25"/>
      <c r="G292" s="25"/>
      <c r="H292" s="111" t="s">
        <v>231</v>
      </c>
      <c r="I292" s="111" t="e">
        <f>VLOOKUP(H292,'Drop Down Selections'!$H$3:$I$93,2,FALSE)</f>
        <v>#N/A</v>
      </c>
      <c r="J292" s="3"/>
      <c r="M292" s="123">
        <f t="shared" si="5"/>
        <v>1</v>
      </c>
      <c r="N292" s="124"/>
      <c r="O292" s="9"/>
      <c r="P292" s="9"/>
      <c r="Q292" s="9"/>
      <c r="R292" s="12"/>
      <c r="U292" s="13"/>
      <c r="V292" s="9"/>
      <c r="W292" s="9"/>
      <c r="X292" s="9"/>
      <c r="Z292" s="9"/>
      <c r="AA292" s="9"/>
      <c r="AB292" s="85"/>
    </row>
    <row r="293" spans="4:28" x14ac:dyDescent="0.25">
      <c r="D293" s="83"/>
      <c r="E293" s="9"/>
      <c r="F293" s="25"/>
      <c r="G293" s="25"/>
      <c r="H293" s="111" t="s">
        <v>231</v>
      </c>
      <c r="I293" s="111" t="e">
        <f>VLOOKUP(H293,'Drop Down Selections'!$H$3:$I$93,2,FALSE)</f>
        <v>#N/A</v>
      </c>
      <c r="J293" s="3"/>
      <c r="M293" s="123">
        <f t="shared" si="5"/>
        <v>1</v>
      </c>
      <c r="N293" s="124"/>
      <c r="O293" s="9"/>
      <c r="P293" s="9"/>
      <c r="Q293" s="9"/>
      <c r="R293" s="12"/>
      <c r="U293" s="13"/>
      <c r="V293" s="9"/>
      <c r="W293" s="9"/>
      <c r="X293" s="9"/>
      <c r="Z293" s="9"/>
      <c r="AA293" s="9"/>
      <c r="AB293" s="85"/>
    </row>
    <row r="294" spans="4:28" x14ac:dyDescent="0.25">
      <c r="D294" s="83"/>
      <c r="E294" s="9"/>
      <c r="F294" s="25"/>
      <c r="G294" s="25"/>
      <c r="H294" s="111" t="s">
        <v>231</v>
      </c>
      <c r="I294" s="111" t="e">
        <f>VLOOKUP(H294,'Drop Down Selections'!$H$3:$I$93,2,FALSE)</f>
        <v>#N/A</v>
      </c>
      <c r="J294" s="3"/>
      <c r="M294" s="123">
        <f t="shared" si="5"/>
        <v>1</v>
      </c>
      <c r="N294" s="124"/>
      <c r="O294" s="9"/>
      <c r="P294" s="9"/>
      <c r="Q294" s="9"/>
      <c r="R294" s="12"/>
      <c r="U294" s="13"/>
      <c r="V294" s="9"/>
      <c r="W294" s="9"/>
      <c r="X294" s="9"/>
      <c r="Z294" s="9"/>
      <c r="AA294" s="9"/>
      <c r="AB294" s="85"/>
    </row>
    <row r="295" spans="4:28" x14ac:dyDescent="0.25">
      <c r="D295" s="83"/>
      <c r="E295" s="9"/>
      <c r="F295" s="25"/>
      <c r="G295" s="25"/>
      <c r="H295" s="111" t="s">
        <v>231</v>
      </c>
      <c r="I295" s="111" t="e">
        <f>VLOOKUP(H295,'Drop Down Selections'!$H$3:$I$93,2,FALSE)</f>
        <v>#N/A</v>
      </c>
      <c r="J295" s="3"/>
      <c r="M295" s="123">
        <f t="shared" si="5"/>
        <v>1</v>
      </c>
      <c r="N295" s="124"/>
      <c r="O295" s="9"/>
      <c r="P295" s="9"/>
      <c r="Q295" s="9"/>
      <c r="R295" s="12"/>
      <c r="U295" s="13"/>
      <c r="V295" s="9"/>
      <c r="W295" s="9"/>
      <c r="X295" s="9"/>
      <c r="Z295" s="9"/>
      <c r="AA295" s="9"/>
      <c r="AB295" s="85"/>
    </row>
    <row r="296" spans="4:28" x14ac:dyDescent="0.25">
      <c r="D296" s="83"/>
      <c r="E296" s="9"/>
      <c r="F296" s="25"/>
      <c r="G296" s="25"/>
      <c r="H296" s="111" t="s">
        <v>231</v>
      </c>
      <c r="I296" s="111" t="e">
        <f>VLOOKUP(H296,'Drop Down Selections'!$H$3:$I$93,2,FALSE)</f>
        <v>#N/A</v>
      </c>
      <c r="J296" s="3"/>
      <c r="M296" s="123">
        <f t="shared" si="5"/>
        <v>1</v>
      </c>
      <c r="N296" s="124"/>
      <c r="O296" s="9"/>
      <c r="P296" s="9"/>
      <c r="Q296" s="9"/>
      <c r="R296" s="12"/>
      <c r="U296" s="13"/>
      <c r="V296" s="9"/>
      <c r="W296" s="9"/>
      <c r="X296" s="9"/>
      <c r="Z296" s="9"/>
      <c r="AA296" s="9"/>
      <c r="AB296" s="85"/>
    </row>
    <row r="297" spans="4:28" x14ac:dyDescent="0.25">
      <c r="D297" s="83"/>
      <c r="E297" s="9"/>
      <c r="F297" s="25"/>
      <c r="G297" s="25"/>
      <c r="H297" s="111" t="s">
        <v>231</v>
      </c>
      <c r="I297" s="111" t="e">
        <f>VLOOKUP(H297,'Drop Down Selections'!$H$3:$I$93,2,FALSE)</f>
        <v>#N/A</v>
      </c>
      <c r="J297" s="3"/>
      <c r="M297" s="123">
        <f t="shared" si="5"/>
        <v>1</v>
      </c>
      <c r="N297" s="124"/>
      <c r="O297" s="9"/>
      <c r="P297" s="9"/>
      <c r="Q297" s="9"/>
      <c r="R297" s="12"/>
      <c r="U297" s="13"/>
      <c r="V297" s="9"/>
      <c r="W297" s="9"/>
      <c r="X297" s="9"/>
      <c r="Z297" s="9"/>
      <c r="AA297" s="9"/>
      <c r="AB297" s="85"/>
    </row>
    <row r="298" spans="4:28" x14ac:dyDescent="0.25">
      <c r="D298" s="83"/>
      <c r="E298" s="9"/>
      <c r="F298" s="25"/>
      <c r="G298" s="25"/>
      <c r="H298" s="111" t="s">
        <v>231</v>
      </c>
      <c r="I298" s="111" t="e">
        <f>VLOOKUP(H298,'Drop Down Selections'!$H$3:$I$93,2,FALSE)</f>
        <v>#N/A</v>
      </c>
      <c r="J298" s="3"/>
      <c r="M298" s="123">
        <f t="shared" si="5"/>
        <v>1</v>
      </c>
      <c r="N298" s="124"/>
      <c r="O298" s="9"/>
      <c r="P298" s="9"/>
      <c r="Q298" s="9"/>
      <c r="R298" s="12"/>
      <c r="U298" s="13"/>
      <c r="V298" s="9"/>
      <c r="W298" s="9"/>
      <c r="X298" s="9"/>
      <c r="Z298" s="9"/>
      <c r="AA298" s="9"/>
      <c r="AB298" s="85"/>
    </row>
    <row r="299" spans="4:28" x14ac:dyDescent="0.25">
      <c r="D299" s="83"/>
      <c r="E299" s="9"/>
      <c r="F299" s="25"/>
      <c r="G299" s="25"/>
      <c r="H299" s="111" t="s">
        <v>231</v>
      </c>
      <c r="I299" s="111" t="e">
        <f>VLOOKUP(H299,'Drop Down Selections'!$H$3:$I$93,2,FALSE)</f>
        <v>#N/A</v>
      </c>
      <c r="J299" s="3"/>
      <c r="M299" s="123">
        <f t="shared" si="5"/>
        <v>1</v>
      </c>
      <c r="N299" s="124"/>
      <c r="O299" s="9"/>
      <c r="P299" s="9"/>
      <c r="Q299" s="9"/>
      <c r="R299" s="12"/>
      <c r="U299" s="13"/>
      <c r="V299" s="9"/>
      <c r="W299" s="9"/>
      <c r="X299" s="9"/>
      <c r="Z299" s="9"/>
      <c r="AA299" s="9"/>
      <c r="AB299" s="85"/>
    </row>
    <row r="300" spans="4:28" x14ac:dyDescent="0.25">
      <c r="D300" s="83"/>
      <c r="E300" s="9"/>
      <c r="F300" s="25"/>
      <c r="G300" s="25"/>
      <c r="H300" s="111" t="s">
        <v>231</v>
      </c>
      <c r="I300" s="111" t="e">
        <f>VLOOKUP(H300,'Drop Down Selections'!$H$3:$I$93,2,FALSE)</f>
        <v>#N/A</v>
      </c>
      <c r="J300" s="3"/>
      <c r="M300" s="123">
        <f t="shared" si="5"/>
        <v>1</v>
      </c>
      <c r="N300" s="124"/>
      <c r="O300" s="9"/>
      <c r="P300" s="9"/>
      <c r="Q300" s="9"/>
      <c r="R300" s="12"/>
      <c r="U300" s="13"/>
      <c r="V300" s="9"/>
      <c r="W300" s="9"/>
      <c r="X300" s="9"/>
      <c r="Z300" s="9"/>
      <c r="AA300" s="9"/>
      <c r="AB300" s="85"/>
    </row>
    <row r="301" spans="4:28" x14ac:dyDescent="0.25">
      <c r="D301" s="83"/>
      <c r="E301" s="9"/>
      <c r="F301" s="25"/>
      <c r="G301" s="25"/>
      <c r="H301" s="111" t="s">
        <v>231</v>
      </c>
      <c r="I301" s="111" t="e">
        <f>VLOOKUP(H301,'Drop Down Selections'!$H$3:$I$93,2,FALSE)</f>
        <v>#N/A</v>
      </c>
      <c r="J301" s="3"/>
      <c r="M301" s="123">
        <f t="shared" si="5"/>
        <v>1</v>
      </c>
      <c r="N301" s="124"/>
      <c r="O301" s="9"/>
      <c r="P301" s="9"/>
      <c r="Q301" s="9"/>
      <c r="R301" s="12"/>
      <c r="U301" s="13"/>
      <c r="V301" s="9"/>
      <c r="W301" s="9"/>
      <c r="X301" s="9"/>
      <c r="Z301" s="9"/>
      <c r="AA301" s="9"/>
      <c r="AB301" s="85"/>
    </row>
    <row r="302" spans="4:28" x14ac:dyDescent="0.25">
      <c r="D302" s="83"/>
      <c r="E302" s="9"/>
      <c r="F302" s="25"/>
      <c r="G302" s="25"/>
      <c r="H302" s="111" t="s">
        <v>231</v>
      </c>
      <c r="I302" s="111" t="e">
        <f>VLOOKUP(H302,'Drop Down Selections'!$H$3:$I$93,2,FALSE)</f>
        <v>#N/A</v>
      </c>
      <c r="J302" s="3"/>
      <c r="M302" s="123">
        <f t="shared" si="5"/>
        <v>1</v>
      </c>
      <c r="N302" s="124"/>
      <c r="O302" s="9"/>
      <c r="P302" s="9"/>
      <c r="Q302" s="9"/>
      <c r="R302" s="12"/>
      <c r="U302" s="13"/>
      <c r="V302" s="9"/>
      <c r="W302" s="9"/>
      <c r="X302" s="9"/>
      <c r="Z302" s="9"/>
      <c r="AA302" s="9"/>
      <c r="AB302" s="85"/>
    </row>
    <row r="303" spans="4:28" x14ac:dyDescent="0.25">
      <c r="D303" s="83"/>
      <c r="E303" s="9"/>
      <c r="F303" s="25"/>
      <c r="G303" s="25"/>
      <c r="H303" s="111" t="s">
        <v>231</v>
      </c>
      <c r="I303" s="111" t="e">
        <f>VLOOKUP(H303,'Drop Down Selections'!$H$3:$I$93,2,FALSE)</f>
        <v>#N/A</v>
      </c>
      <c r="J303" s="3"/>
      <c r="M303" s="123">
        <f t="shared" si="5"/>
        <v>1</v>
      </c>
      <c r="N303" s="124"/>
      <c r="O303" s="9"/>
      <c r="P303" s="9"/>
      <c r="Q303" s="9"/>
      <c r="R303" s="12"/>
      <c r="U303" s="13"/>
      <c r="V303" s="9"/>
      <c r="W303" s="9"/>
      <c r="X303" s="9"/>
      <c r="Z303" s="9"/>
      <c r="AA303" s="9"/>
      <c r="AB303" s="85"/>
    </row>
    <row r="304" spans="4:28" x14ac:dyDescent="0.25">
      <c r="D304" s="83"/>
      <c r="E304" s="9"/>
      <c r="F304" s="25"/>
      <c r="G304" s="25"/>
      <c r="H304" s="111" t="s">
        <v>231</v>
      </c>
      <c r="I304" s="111" t="e">
        <f>VLOOKUP(H304,'Drop Down Selections'!$H$3:$I$93,2,FALSE)</f>
        <v>#N/A</v>
      </c>
      <c r="J304" s="3"/>
      <c r="M304" s="123">
        <f t="shared" si="5"/>
        <v>1</v>
      </c>
      <c r="N304" s="124"/>
      <c r="O304" s="9"/>
      <c r="P304" s="9"/>
      <c r="Q304" s="9"/>
      <c r="R304" s="12"/>
      <c r="U304" s="13"/>
      <c r="V304" s="9"/>
      <c r="W304" s="9"/>
      <c r="X304" s="9"/>
      <c r="Z304" s="9"/>
      <c r="AA304" s="9"/>
      <c r="AB304" s="85"/>
    </row>
    <row r="305" spans="4:28" x14ac:dyDescent="0.25">
      <c r="D305" s="83"/>
      <c r="E305" s="9"/>
      <c r="F305" s="25"/>
      <c r="G305" s="25"/>
      <c r="H305" s="111" t="s">
        <v>231</v>
      </c>
      <c r="I305" s="111" t="e">
        <f>VLOOKUP(H305,'Drop Down Selections'!$H$3:$I$93,2,FALSE)</f>
        <v>#N/A</v>
      </c>
      <c r="J305" s="3"/>
      <c r="M305" s="123">
        <f t="shared" si="5"/>
        <v>1</v>
      </c>
      <c r="N305" s="124"/>
      <c r="O305" s="9"/>
      <c r="P305" s="9"/>
      <c r="Q305" s="9"/>
      <c r="R305" s="12"/>
      <c r="U305" s="13"/>
      <c r="V305" s="9"/>
      <c r="W305" s="9"/>
      <c r="X305" s="9"/>
      <c r="Z305" s="9"/>
      <c r="AA305" s="9"/>
      <c r="AB305" s="85"/>
    </row>
    <row r="306" spans="4:28" x14ac:dyDescent="0.25">
      <c r="D306" s="83"/>
      <c r="E306" s="9"/>
      <c r="F306" s="25"/>
      <c r="G306" s="25"/>
      <c r="H306" s="111" t="s">
        <v>231</v>
      </c>
      <c r="I306" s="111" t="e">
        <f>VLOOKUP(H306,'Drop Down Selections'!$H$3:$I$93,2,FALSE)</f>
        <v>#N/A</v>
      </c>
      <c r="J306" s="3"/>
      <c r="M306" s="123">
        <f t="shared" si="5"/>
        <v>1</v>
      </c>
      <c r="N306" s="124"/>
      <c r="O306" s="9"/>
      <c r="P306" s="9"/>
      <c r="Q306" s="9"/>
      <c r="R306" s="12"/>
      <c r="U306" s="13"/>
      <c r="V306" s="9"/>
      <c r="W306" s="9"/>
      <c r="X306" s="9"/>
      <c r="Z306" s="9"/>
      <c r="AA306" s="9"/>
      <c r="AB306" s="85"/>
    </row>
    <row r="307" spans="4:28" x14ac:dyDescent="0.25">
      <c r="D307" s="83"/>
      <c r="E307" s="9"/>
      <c r="F307" s="25"/>
      <c r="G307" s="25"/>
      <c r="H307" s="111" t="s">
        <v>231</v>
      </c>
      <c r="I307" s="111" t="e">
        <f>VLOOKUP(H307,'Drop Down Selections'!$H$3:$I$93,2,FALSE)</f>
        <v>#N/A</v>
      </c>
      <c r="J307" s="3"/>
      <c r="M307" s="123">
        <f t="shared" si="5"/>
        <v>1</v>
      </c>
      <c r="N307" s="124"/>
      <c r="O307" s="9"/>
      <c r="P307" s="9"/>
      <c r="Q307" s="9"/>
      <c r="R307" s="12"/>
      <c r="U307" s="13"/>
      <c r="V307" s="9"/>
      <c r="W307" s="9"/>
      <c r="X307" s="9"/>
      <c r="Z307" s="9"/>
      <c r="AA307" s="9"/>
      <c r="AB307" s="85"/>
    </row>
    <row r="308" spans="4:28" x14ac:dyDescent="0.25">
      <c r="D308" s="83"/>
      <c r="E308" s="9"/>
      <c r="F308" s="25"/>
      <c r="G308" s="25"/>
      <c r="H308" s="111" t="s">
        <v>231</v>
      </c>
      <c r="I308" s="111" t="e">
        <f>VLOOKUP(H308,'Drop Down Selections'!$H$3:$I$93,2,FALSE)</f>
        <v>#N/A</v>
      </c>
      <c r="J308" s="3"/>
      <c r="M308" s="123">
        <f t="shared" si="5"/>
        <v>1</v>
      </c>
      <c r="N308" s="124"/>
      <c r="O308" s="9"/>
      <c r="P308" s="9"/>
      <c r="Q308" s="9"/>
      <c r="R308" s="12"/>
      <c r="U308" s="13"/>
      <c r="V308" s="9"/>
      <c r="W308" s="9"/>
      <c r="X308" s="9"/>
      <c r="Z308" s="9"/>
      <c r="AA308" s="9"/>
      <c r="AB308" s="85"/>
    </row>
    <row r="309" spans="4:28" x14ac:dyDescent="0.25">
      <c r="D309" s="83"/>
      <c r="E309" s="9"/>
      <c r="F309" s="25"/>
      <c r="G309" s="25"/>
      <c r="H309" s="111" t="s">
        <v>231</v>
      </c>
      <c r="I309" s="111" t="e">
        <f>VLOOKUP(H309,'Drop Down Selections'!$H$3:$I$93,2,FALSE)</f>
        <v>#N/A</v>
      </c>
      <c r="J309" s="3"/>
      <c r="M309" s="123">
        <f t="shared" si="5"/>
        <v>1</v>
      </c>
      <c r="N309" s="124"/>
      <c r="O309" s="9"/>
      <c r="P309" s="9"/>
      <c r="Q309" s="9"/>
      <c r="R309" s="12"/>
      <c r="U309" s="13"/>
      <c r="V309" s="9"/>
      <c r="W309" s="9"/>
      <c r="X309" s="9"/>
      <c r="Z309" s="9"/>
      <c r="AA309" s="9"/>
      <c r="AB309" s="85"/>
    </row>
    <row r="310" spans="4:28" x14ac:dyDescent="0.25">
      <c r="D310" s="83"/>
      <c r="E310" s="9"/>
      <c r="F310" s="25"/>
      <c r="G310" s="25"/>
      <c r="H310" s="111" t="s">
        <v>231</v>
      </c>
      <c r="I310" s="111" t="e">
        <f>VLOOKUP(H310,'Drop Down Selections'!$H$3:$I$93,2,FALSE)</f>
        <v>#N/A</v>
      </c>
      <c r="J310" s="3"/>
      <c r="M310" s="123">
        <f t="shared" si="5"/>
        <v>1</v>
      </c>
      <c r="N310" s="124"/>
      <c r="O310" s="9"/>
      <c r="P310" s="9"/>
      <c r="Q310" s="9"/>
      <c r="R310" s="12"/>
      <c r="U310" s="13"/>
      <c r="V310" s="9"/>
      <c r="W310" s="9"/>
      <c r="X310" s="9"/>
      <c r="Z310" s="9"/>
      <c r="AA310" s="9"/>
      <c r="AB310" s="85"/>
    </row>
    <row r="311" spans="4:28" x14ac:dyDescent="0.25">
      <c r="D311" s="83"/>
      <c r="E311" s="9"/>
      <c r="F311" s="25"/>
      <c r="G311" s="25"/>
      <c r="H311" s="111" t="s">
        <v>231</v>
      </c>
      <c r="I311" s="111" t="e">
        <f>VLOOKUP(H311,'Drop Down Selections'!$H$3:$I$93,2,FALSE)</f>
        <v>#N/A</v>
      </c>
      <c r="J311" s="3"/>
      <c r="M311" s="123">
        <f t="shared" si="5"/>
        <v>1</v>
      </c>
      <c r="N311" s="124"/>
      <c r="O311" s="9"/>
      <c r="P311" s="9"/>
      <c r="Q311" s="9"/>
      <c r="R311" s="12"/>
      <c r="U311" s="13"/>
      <c r="V311" s="9"/>
      <c r="W311" s="9"/>
      <c r="X311" s="9"/>
      <c r="Z311" s="9"/>
      <c r="AA311" s="9"/>
      <c r="AB311" s="85"/>
    </row>
    <row r="312" spans="4:28" x14ac:dyDescent="0.25">
      <c r="D312" s="83"/>
      <c r="E312" s="9"/>
      <c r="F312" s="25"/>
      <c r="G312" s="25"/>
      <c r="H312" s="111" t="s">
        <v>231</v>
      </c>
      <c r="I312" s="111" t="e">
        <f>VLOOKUP(H312,'Drop Down Selections'!$H$3:$I$93,2,FALSE)</f>
        <v>#N/A</v>
      </c>
      <c r="J312" s="3"/>
      <c r="M312" s="123">
        <f t="shared" si="5"/>
        <v>1</v>
      </c>
      <c r="N312" s="124"/>
      <c r="O312" s="9"/>
      <c r="P312" s="9"/>
      <c r="Q312" s="9"/>
      <c r="R312" s="12"/>
      <c r="U312" s="13"/>
      <c r="V312" s="9"/>
      <c r="W312" s="9"/>
      <c r="X312" s="9"/>
      <c r="Z312" s="9"/>
      <c r="AA312" s="9"/>
      <c r="AB312" s="85"/>
    </row>
    <row r="313" spans="4:28" x14ac:dyDescent="0.25">
      <c r="D313" s="83"/>
      <c r="E313" s="9"/>
      <c r="F313" s="25"/>
      <c r="G313" s="25"/>
      <c r="H313" s="111" t="s">
        <v>231</v>
      </c>
      <c r="I313" s="111" t="e">
        <f>VLOOKUP(H313,'Drop Down Selections'!$H$3:$I$93,2,FALSE)</f>
        <v>#N/A</v>
      </c>
      <c r="J313" s="3"/>
      <c r="M313" s="123">
        <f t="shared" si="5"/>
        <v>1</v>
      </c>
      <c r="N313" s="124"/>
      <c r="O313" s="9"/>
      <c r="P313" s="9"/>
      <c r="Q313" s="9"/>
      <c r="R313" s="12"/>
      <c r="U313" s="13"/>
      <c r="V313" s="9"/>
      <c r="W313" s="9"/>
      <c r="X313" s="9"/>
      <c r="Z313" s="9"/>
      <c r="AA313" s="9"/>
      <c r="AB313" s="85"/>
    </row>
    <row r="314" spans="4:28" x14ac:dyDescent="0.25">
      <c r="D314" s="83"/>
      <c r="E314" s="9"/>
      <c r="F314" s="25"/>
      <c r="G314" s="25"/>
      <c r="H314" s="111" t="s">
        <v>231</v>
      </c>
      <c r="I314" s="111" t="e">
        <f>VLOOKUP(H314,'Drop Down Selections'!$H$3:$I$93,2,FALSE)</f>
        <v>#N/A</v>
      </c>
      <c r="J314" s="3"/>
      <c r="M314" s="123">
        <f t="shared" si="5"/>
        <v>1</v>
      </c>
      <c r="N314" s="124"/>
      <c r="O314" s="9"/>
      <c r="P314" s="9"/>
      <c r="Q314" s="9"/>
      <c r="R314" s="12"/>
      <c r="U314" s="13"/>
      <c r="V314" s="9"/>
      <c r="W314" s="9"/>
      <c r="X314" s="9"/>
      <c r="Z314" s="9"/>
      <c r="AA314" s="9"/>
      <c r="AB314" s="85"/>
    </row>
    <row r="315" spans="4:28" x14ac:dyDescent="0.25">
      <c r="D315" s="83"/>
      <c r="E315" s="9"/>
      <c r="F315" s="25"/>
      <c r="G315" s="25"/>
      <c r="H315" s="111" t="s">
        <v>231</v>
      </c>
      <c r="I315" s="111" t="e">
        <f>VLOOKUP(H315,'Drop Down Selections'!$H$3:$I$93,2,FALSE)</f>
        <v>#N/A</v>
      </c>
      <c r="J315" s="3"/>
      <c r="M315" s="123">
        <f t="shared" si="5"/>
        <v>1</v>
      </c>
      <c r="N315" s="124"/>
      <c r="O315" s="9"/>
      <c r="P315" s="9"/>
      <c r="Q315" s="9"/>
      <c r="R315" s="12"/>
      <c r="U315" s="13"/>
      <c r="V315" s="9"/>
      <c r="W315" s="9"/>
      <c r="X315" s="9"/>
      <c r="Z315" s="9"/>
      <c r="AA315" s="9"/>
      <c r="AB315" s="85"/>
    </row>
    <row r="316" spans="4:28" x14ac:dyDescent="0.25">
      <c r="D316" s="83"/>
      <c r="E316" s="9"/>
      <c r="F316" s="25"/>
      <c r="G316" s="25"/>
      <c r="H316" s="111" t="s">
        <v>231</v>
      </c>
      <c r="I316" s="111" t="e">
        <f>VLOOKUP(H316,'Drop Down Selections'!$H$3:$I$93,2,FALSE)</f>
        <v>#N/A</v>
      </c>
      <c r="J316" s="3"/>
      <c r="M316" s="123">
        <f t="shared" si="5"/>
        <v>1</v>
      </c>
      <c r="N316" s="124"/>
      <c r="O316" s="9"/>
      <c r="P316" s="9"/>
      <c r="Q316" s="9"/>
      <c r="R316" s="12"/>
      <c r="U316" s="13"/>
      <c r="V316" s="9"/>
      <c r="W316" s="9"/>
      <c r="X316" s="9"/>
      <c r="Z316" s="9"/>
      <c r="AA316" s="9"/>
      <c r="AB316" s="85"/>
    </row>
    <row r="317" spans="4:28" x14ac:dyDescent="0.25">
      <c r="D317" s="83"/>
      <c r="E317" s="9"/>
      <c r="F317" s="25"/>
      <c r="G317" s="25"/>
      <c r="H317" s="111" t="s">
        <v>231</v>
      </c>
      <c r="I317" s="111" t="e">
        <f>VLOOKUP(H317,'Drop Down Selections'!$H$3:$I$93,2,FALSE)</f>
        <v>#N/A</v>
      </c>
      <c r="J317" s="3"/>
      <c r="M317" s="123">
        <f t="shared" si="5"/>
        <v>1</v>
      </c>
      <c r="N317" s="124"/>
      <c r="O317" s="9"/>
      <c r="P317" s="9"/>
      <c r="Q317" s="9"/>
      <c r="R317" s="12"/>
      <c r="U317" s="13"/>
      <c r="V317" s="9"/>
      <c r="W317" s="9"/>
      <c r="X317" s="9"/>
      <c r="Z317" s="9"/>
      <c r="AA317" s="9"/>
      <c r="AB317" s="85"/>
    </row>
    <row r="318" spans="4:28" x14ac:dyDescent="0.25">
      <c r="D318" s="83"/>
      <c r="E318" s="9"/>
      <c r="F318" s="25"/>
      <c r="G318" s="25"/>
      <c r="H318" s="111" t="s">
        <v>231</v>
      </c>
      <c r="I318" s="111" t="e">
        <f>VLOOKUP(H318,'Drop Down Selections'!$H$3:$I$93,2,FALSE)</f>
        <v>#N/A</v>
      </c>
      <c r="J318" s="3"/>
      <c r="M318" s="123">
        <f t="shared" si="5"/>
        <v>1</v>
      </c>
      <c r="N318" s="124"/>
      <c r="O318" s="9"/>
      <c r="P318" s="9"/>
      <c r="Q318" s="9"/>
      <c r="R318" s="12"/>
      <c r="U318" s="13"/>
      <c r="V318" s="9"/>
      <c r="W318" s="9"/>
      <c r="X318" s="9"/>
      <c r="Z318" s="9"/>
      <c r="AA318" s="9"/>
      <c r="AB318" s="85"/>
    </row>
    <row r="319" spans="4:28" x14ac:dyDescent="0.25">
      <c r="D319" s="83"/>
      <c r="E319" s="9"/>
      <c r="F319" s="25"/>
      <c r="G319" s="25"/>
      <c r="H319" s="111" t="s">
        <v>231</v>
      </c>
      <c r="I319" s="111" t="e">
        <f>VLOOKUP(H319,'Drop Down Selections'!$H$3:$I$93,2,FALSE)</f>
        <v>#N/A</v>
      </c>
      <c r="J319" s="3"/>
      <c r="M319" s="123">
        <f t="shared" si="5"/>
        <v>1</v>
      </c>
      <c r="N319" s="124"/>
      <c r="O319" s="9"/>
      <c r="P319" s="9"/>
      <c r="Q319" s="9"/>
      <c r="R319" s="12"/>
      <c r="U319" s="13"/>
      <c r="V319" s="9"/>
      <c r="W319" s="9"/>
      <c r="X319" s="9"/>
      <c r="Z319" s="9"/>
      <c r="AA319" s="9"/>
      <c r="AB319" s="85"/>
    </row>
    <row r="320" spans="4:28" x14ac:dyDescent="0.25">
      <c r="D320" s="83"/>
      <c r="E320" s="9"/>
      <c r="F320" s="25"/>
      <c r="G320" s="25"/>
      <c r="H320" s="111" t="s">
        <v>231</v>
      </c>
      <c r="I320" s="111" t="e">
        <f>VLOOKUP(H320,'Drop Down Selections'!$H$3:$I$93,2,FALSE)</f>
        <v>#N/A</v>
      </c>
      <c r="J320" s="3"/>
      <c r="M320" s="123">
        <f t="shared" si="5"/>
        <v>1</v>
      </c>
      <c r="N320" s="124"/>
      <c r="O320" s="9"/>
      <c r="P320" s="9"/>
      <c r="Q320" s="9"/>
      <c r="R320" s="12"/>
      <c r="U320" s="13"/>
      <c r="V320" s="9"/>
      <c r="W320" s="9"/>
      <c r="X320" s="9"/>
      <c r="Z320" s="9"/>
      <c r="AA320" s="9"/>
      <c r="AB320" s="85"/>
    </row>
    <row r="321" spans="4:28" x14ac:dyDescent="0.25">
      <c r="D321" s="83"/>
      <c r="E321" s="9"/>
      <c r="F321" s="25"/>
      <c r="G321" s="25"/>
      <c r="H321" s="111" t="s">
        <v>231</v>
      </c>
      <c r="I321" s="111" t="e">
        <f>VLOOKUP(H321,'Drop Down Selections'!$H$3:$I$93,2,FALSE)</f>
        <v>#N/A</v>
      </c>
      <c r="J321" s="3"/>
      <c r="M321" s="123">
        <f t="shared" si="5"/>
        <v>1</v>
      </c>
      <c r="N321" s="124"/>
      <c r="O321" s="9"/>
      <c r="P321" s="9"/>
      <c r="Q321" s="9"/>
      <c r="R321" s="12"/>
      <c r="U321" s="13"/>
      <c r="V321" s="9"/>
      <c r="W321" s="9"/>
      <c r="X321" s="9"/>
      <c r="Z321" s="9"/>
      <c r="AA321" s="9"/>
      <c r="AB321" s="85"/>
    </row>
    <row r="322" spans="4:28" x14ac:dyDescent="0.25">
      <c r="D322" s="83"/>
      <c r="E322" s="9"/>
      <c r="F322" s="25"/>
      <c r="G322" s="25"/>
      <c r="H322" s="111" t="s">
        <v>231</v>
      </c>
      <c r="I322" s="111" t="e">
        <f>VLOOKUP(H322,'Drop Down Selections'!$H$3:$I$93,2,FALSE)</f>
        <v>#N/A</v>
      </c>
      <c r="J322" s="3"/>
      <c r="M322" s="123">
        <f t="shared" si="5"/>
        <v>1</v>
      </c>
      <c r="N322" s="124"/>
      <c r="O322" s="9"/>
      <c r="P322" s="9"/>
      <c r="Q322" s="9"/>
      <c r="R322" s="12"/>
      <c r="U322" s="13"/>
      <c r="V322" s="9"/>
      <c r="W322" s="9"/>
      <c r="X322" s="9"/>
      <c r="Z322" s="9"/>
      <c r="AA322" s="9"/>
      <c r="AB322" s="85"/>
    </row>
    <row r="323" spans="4:28" x14ac:dyDescent="0.25">
      <c r="D323" s="83"/>
      <c r="E323" s="9"/>
      <c r="F323" s="25"/>
      <c r="G323" s="25"/>
      <c r="H323" s="111" t="s">
        <v>231</v>
      </c>
      <c r="I323" s="111" t="e">
        <f>VLOOKUP(H323,'Drop Down Selections'!$H$3:$I$93,2,FALSE)</f>
        <v>#N/A</v>
      </c>
      <c r="J323" s="3"/>
      <c r="M323" s="123">
        <f t="shared" si="5"/>
        <v>1</v>
      </c>
      <c r="N323" s="124"/>
      <c r="O323" s="9"/>
      <c r="P323" s="9"/>
      <c r="Q323" s="9"/>
      <c r="R323" s="12"/>
      <c r="U323" s="13"/>
      <c r="V323" s="9"/>
      <c r="W323" s="9"/>
      <c r="X323" s="9"/>
      <c r="Z323" s="9"/>
      <c r="AA323" s="9"/>
      <c r="AB323" s="85"/>
    </row>
    <row r="324" spans="4:28" x14ac:dyDescent="0.25">
      <c r="D324" s="83"/>
      <c r="E324" s="9"/>
      <c r="F324" s="25"/>
      <c r="G324" s="25"/>
      <c r="H324" s="111" t="s">
        <v>231</v>
      </c>
      <c r="I324" s="111" t="e">
        <f>VLOOKUP(H324,'Drop Down Selections'!$H$3:$I$93,2,FALSE)</f>
        <v>#N/A</v>
      </c>
      <c r="J324" s="3"/>
      <c r="M324" s="123">
        <f t="shared" si="5"/>
        <v>1</v>
      </c>
      <c r="N324" s="124"/>
      <c r="O324" s="9"/>
      <c r="P324" s="9"/>
      <c r="Q324" s="9"/>
      <c r="R324" s="12"/>
      <c r="U324" s="13"/>
      <c r="V324" s="9"/>
      <c r="W324" s="9"/>
      <c r="X324" s="9"/>
      <c r="Z324" s="9"/>
      <c r="AA324" s="9"/>
      <c r="AB324" s="85"/>
    </row>
    <row r="325" spans="4:28" x14ac:dyDescent="0.25">
      <c r="D325" s="83"/>
      <c r="E325" s="9"/>
      <c r="F325" s="25"/>
      <c r="G325" s="25"/>
      <c r="H325" s="111" t="s">
        <v>231</v>
      </c>
      <c r="I325" s="111" t="e">
        <f>VLOOKUP(H325,'Drop Down Selections'!$H$3:$I$93,2,FALSE)</f>
        <v>#N/A</v>
      </c>
      <c r="J325" s="3"/>
      <c r="M325" s="123">
        <f t="shared" si="5"/>
        <v>1</v>
      </c>
      <c r="N325" s="124"/>
      <c r="O325" s="9"/>
      <c r="P325" s="9"/>
      <c r="Q325" s="9"/>
      <c r="R325" s="12"/>
      <c r="U325" s="13"/>
      <c r="V325" s="9"/>
      <c r="W325" s="9"/>
      <c r="X325" s="9"/>
      <c r="Z325" s="9"/>
      <c r="AA325" s="9"/>
      <c r="AB325" s="85"/>
    </row>
    <row r="326" spans="4:28" x14ac:dyDescent="0.25">
      <c r="D326" s="83"/>
      <c r="E326" s="9"/>
      <c r="F326" s="25"/>
      <c r="G326" s="25"/>
      <c r="H326" s="111" t="s">
        <v>231</v>
      </c>
      <c r="I326" s="111" t="e">
        <f>VLOOKUP(H326,'Drop Down Selections'!$H$3:$I$93,2,FALSE)</f>
        <v>#N/A</v>
      </c>
      <c r="J326" s="3"/>
      <c r="M326" s="123">
        <f t="shared" si="5"/>
        <v>1</v>
      </c>
      <c r="N326" s="124"/>
      <c r="O326" s="9"/>
      <c r="P326" s="9"/>
      <c r="Q326" s="9"/>
      <c r="R326" s="12"/>
      <c r="U326" s="13"/>
      <c r="V326" s="9"/>
      <c r="W326" s="9"/>
      <c r="X326" s="9"/>
      <c r="Z326" s="9"/>
      <c r="AA326" s="9"/>
      <c r="AB326" s="85"/>
    </row>
    <row r="327" spans="4:28" x14ac:dyDescent="0.25">
      <c r="D327" s="83"/>
      <c r="E327" s="9"/>
      <c r="F327" s="25"/>
      <c r="G327" s="25"/>
      <c r="H327" s="111" t="s">
        <v>231</v>
      </c>
      <c r="I327" s="111" t="e">
        <f>VLOOKUP(H327,'Drop Down Selections'!$H$3:$I$93,2,FALSE)</f>
        <v>#N/A</v>
      </c>
      <c r="J327" s="3"/>
      <c r="M327" s="123">
        <f t="shared" si="5"/>
        <v>1</v>
      </c>
      <c r="N327" s="124"/>
      <c r="O327" s="9"/>
      <c r="P327" s="9"/>
      <c r="Q327" s="9"/>
      <c r="R327" s="12"/>
      <c r="U327" s="13"/>
      <c r="V327" s="9"/>
      <c r="W327" s="9"/>
      <c r="X327" s="9"/>
      <c r="Z327" s="9"/>
      <c r="AA327" s="9"/>
      <c r="AB327" s="85"/>
    </row>
    <row r="328" spans="4:28" x14ac:dyDescent="0.25">
      <c r="D328" s="83"/>
      <c r="E328" s="9"/>
      <c r="F328" s="25"/>
      <c r="G328" s="25"/>
      <c r="H328" s="111" t="s">
        <v>231</v>
      </c>
      <c r="I328" s="111" t="e">
        <f>VLOOKUP(H328,'Drop Down Selections'!$H$3:$I$93,2,FALSE)</f>
        <v>#N/A</v>
      </c>
      <c r="J328" s="3"/>
      <c r="M328" s="123">
        <f t="shared" si="5"/>
        <v>1</v>
      </c>
      <c r="N328" s="124"/>
      <c r="O328" s="9"/>
      <c r="P328" s="9"/>
      <c r="Q328" s="9"/>
      <c r="R328" s="12"/>
      <c r="U328" s="13"/>
      <c r="V328" s="9"/>
      <c r="W328" s="9"/>
      <c r="X328" s="9"/>
      <c r="Z328" s="9"/>
      <c r="AA328" s="9"/>
      <c r="AB328" s="85"/>
    </row>
    <row r="329" spans="4:28" x14ac:dyDescent="0.25">
      <c r="D329" s="83"/>
      <c r="E329" s="9"/>
      <c r="F329" s="25"/>
      <c r="G329" s="25"/>
      <c r="H329" s="111" t="s">
        <v>231</v>
      </c>
      <c r="I329" s="111" t="e">
        <f>VLOOKUP(H329,'Drop Down Selections'!$H$3:$I$93,2,FALSE)</f>
        <v>#N/A</v>
      </c>
      <c r="J329" s="3"/>
      <c r="M329" s="123">
        <f t="shared" si="5"/>
        <v>1</v>
      </c>
      <c r="N329" s="124"/>
      <c r="O329" s="9"/>
      <c r="P329" s="9"/>
      <c r="Q329" s="9"/>
      <c r="R329" s="12"/>
      <c r="U329" s="13"/>
      <c r="V329" s="9"/>
      <c r="W329" s="9"/>
      <c r="X329" s="9"/>
      <c r="Z329" s="9"/>
      <c r="AA329" s="9"/>
      <c r="AB329" s="85"/>
    </row>
    <row r="330" spans="4:28" x14ac:dyDescent="0.25">
      <c r="D330" s="83"/>
      <c r="E330" s="9"/>
      <c r="F330" s="25"/>
      <c r="G330" s="25"/>
      <c r="H330" s="111" t="s">
        <v>231</v>
      </c>
      <c r="I330" s="111" t="e">
        <f>VLOOKUP(H330,'Drop Down Selections'!$H$3:$I$93,2,FALSE)</f>
        <v>#N/A</v>
      </c>
      <c r="J330" s="3"/>
      <c r="M330" s="123">
        <f t="shared" si="5"/>
        <v>1</v>
      </c>
      <c r="N330" s="124"/>
      <c r="O330" s="9"/>
      <c r="P330" s="9"/>
      <c r="Q330" s="9"/>
      <c r="R330" s="12"/>
      <c r="U330" s="13"/>
      <c r="V330" s="9"/>
      <c r="W330" s="9"/>
      <c r="X330" s="9"/>
      <c r="Z330" s="9"/>
      <c r="AA330" s="9"/>
      <c r="AB330" s="85"/>
    </row>
    <row r="331" spans="4:28" x14ac:dyDescent="0.25">
      <c r="D331" s="83"/>
      <c r="E331" s="9"/>
      <c r="F331" s="25"/>
      <c r="G331" s="25"/>
      <c r="H331" s="111" t="s">
        <v>231</v>
      </c>
      <c r="I331" s="111" t="e">
        <f>VLOOKUP(H331,'Drop Down Selections'!$H$3:$I$93,2,FALSE)</f>
        <v>#N/A</v>
      </c>
      <c r="J331" s="3"/>
      <c r="M331" s="123">
        <f t="shared" si="5"/>
        <v>1</v>
      </c>
      <c r="N331" s="124"/>
      <c r="O331" s="9"/>
      <c r="P331" s="9"/>
      <c r="Q331" s="9"/>
      <c r="R331" s="12"/>
      <c r="U331" s="13"/>
      <c r="V331" s="9"/>
      <c r="W331" s="9"/>
      <c r="X331" s="9"/>
      <c r="Z331" s="9"/>
      <c r="AA331" s="9"/>
      <c r="AB331" s="85"/>
    </row>
    <row r="332" spans="4:28" x14ac:dyDescent="0.25">
      <c r="D332" s="83"/>
      <c r="E332" s="9"/>
      <c r="F332" s="25"/>
      <c r="G332" s="25"/>
      <c r="H332" s="111" t="s">
        <v>231</v>
      </c>
      <c r="I332" s="111" t="e">
        <f>VLOOKUP(H332,'Drop Down Selections'!$H$3:$I$93,2,FALSE)</f>
        <v>#N/A</v>
      </c>
      <c r="J332" s="3"/>
      <c r="M332" s="123">
        <f t="shared" si="5"/>
        <v>1</v>
      </c>
      <c r="N332" s="124"/>
      <c r="O332" s="9"/>
      <c r="P332" s="9"/>
      <c r="Q332" s="9"/>
      <c r="R332" s="12"/>
      <c r="U332" s="13"/>
      <c r="V332" s="9"/>
      <c r="W332" s="9"/>
      <c r="X332" s="9"/>
      <c r="Z332" s="9"/>
      <c r="AA332" s="9"/>
      <c r="AB332" s="85"/>
    </row>
    <row r="333" spans="4:28" x14ac:dyDescent="0.25">
      <c r="D333" s="83"/>
      <c r="E333" s="9"/>
      <c r="F333" s="25"/>
      <c r="G333" s="25"/>
      <c r="H333" s="111" t="s">
        <v>231</v>
      </c>
      <c r="I333" s="111" t="e">
        <f>VLOOKUP(H333,'Drop Down Selections'!$H$3:$I$93,2,FALSE)</f>
        <v>#N/A</v>
      </c>
      <c r="J333" s="3"/>
      <c r="M333" s="123">
        <f t="shared" si="5"/>
        <v>1</v>
      </c>
      <c r="N333" s="124"/>
      <c r="O333" s="9"/>
      <c r="P333" s="9"/>
      <c r="Q333" s="9"/>
      <c r="R333" s="12"/>
      <c r="U333" s="13"/>
      <c r="V333" s="9"/>
      <c r="W333" s="9"/>
      <c r="X333" s="9"/>
      <c r="Z333" s="9"/>
      <c r="AA333" s="9"/>
      <c r="AB333" s="85"/>
    </row>
    <row r="334" spans="4:28" x14ac:dyDescent="0.25">
      <c r="D334" s="83"/>
      <c r="E334" s="9"/>
      <c r="F334" s="25"/>
      <c r="G334" s="25"/>
      <c r="H334" s="111" t="s">
        <v>231</v>
      </c>
      <c r="I334" s="111" t="e">
        <f>VLOOKUP(H334,'Drop Down Selections'!$H$3:$I$93,2,FALSE)</f>
        <v>#N/A</v>
      </c>
      <c r="J334" s="3"/>
      <c r="M334" s="123">
        <f t="shared" si="5"/>
        <v>1</v>
      </c>
      <c r="N334" s="124"/>
      <c r="O334" s="9"/>
      <c r="P334" s="9"/>
      <c r="Q334" s="9"/>
      <c r="R334" s="12"/>
      <c r="U334" s="13"/>
      <c r="V334" s="9"/>
      <c r="W334" s="9"/>
      <c r="X334" s="9"/>
      <c r="Z334" s="9"/>
      <c r="AA334" s="9"/>
      <c r="AB334" s="85"/>
    </row>
    <row r="335" spans="4:28" x14ac:dyDescent="0.25">
      <c r="D335" s="83"/>
      <c r="E335" s="9"/>
      <c r="F335" s="25"/>
      <c r="G335" s="25"/>
      <c r="H335" s="111" t="s">
        <v>231</v>
      </c>
      <c r="I335" s="111" t="e">
        <f>VLOOKUP(H335,'Drop Down Selections'!$H$3:$I$93,2,FALSE)</f>
        <v>#N/A</v>
      </c>
      <c r="J335" s="3"/>
      <c r="M335" s="123">
        <f t="shared" si="5"/>
        <v>1</v>
      </c>
      <c r="N335" s="124"/>
      <c r="O335" s="9"/>
      <c r="P335" s="9"/>
      <c r="Q335" s="9"/>
      <c r="R335" s="12"/>
      <c r="U335" s="13"/>
      <c r="V335" s="9"/>
      <c r="W335" s="9"/>
      <c r="X335" s="9"/>
      <c r="Z335" s="9"/>
      <c r="AA335" s="9"/>
      <c r="AB335" s="85"/>
    </row>
    <row r="336" spans="4:28" x14ac:dyDescent="0.25">
      <c r="D336" s="83"/>
      <c r="E336" s="9"/>
      <c r="F336" s="25"/>
      <c r="G336" s="25"/>
      <c r="H336" s="111" t="s">
        <v>231</v>
      </c>
      <c r="I336" s="111" t="e">
        <f>VLOOKUP(H336,'Drop Down Selections'!$H$3:$I$93,2,FALSE)</f>
        <v>#N/A</v>
      </c>
      <c r="J336" s="3"/>
      <c r="M336" s="123">
        <f t="shared" si="5"/>
        <v>1</v>
      </c>
      <c r="N336" s="124"/>
      <c r="O336" s="9"/>
      <c r="P336" s="9"/>
      <c r="Q336" s="9"/>
      <c r="R336" s="12"/>
      <c r="U336" s="13"/>
      <c r="V336" s="9"/>
      <c r="W336" s="9"/>
      <c r="X336" s="9"/>
      <c r="Z336" s="9"/>
      <c r="AA336" s="9"/>
      <c r="AB336" s="85"/>
    </row>
    <row r="337" spans="4:28" x14ac:dyDescent="0.25">
      <c r="D337" s="83"/>
      <c r="E337" s="9"/>
      <c r="F337" s="25"/>
      <c r="G337" s="25"/>
      <c r="H337" s="111" t="s">
        <v>231</v>
      </c>
      <c r="I337" s="111" t="e">
        <f>VLOOKUP(H337,'Drop Down Selections'!$H$3:$I$93,2,FALSE)</f>
        <v>#N/A</v>
      </c>
      <c r="J337" s="3"/>
      <c r="M337" s="123">
        <f t="shared" si="5"/>
        <v>1</v>
      </c>
      <c r="N337" s="124"/>
      <c r="O337" s="9"/>
      <c r="P337" s="9"/>
      <c r="Q337" s="9"/>
      <c r="R337" s="12"/>
      <c r="U337" s="13"/>
      <c r="V337" s="9"/>
      <c r="W337" s="9"/>
      <c r="X337" s="9"/>
      <c r="Z337" s="9"/>
      <c r="AA337" s="9"/>
      <c r="AB337" s="85"/>
    </row>
    <row r="338" spans="4:28" x14ac:dyDescent="0.25">
      <c r="D338" s="83"/>
      <c r="E338" s="9"/>
      <c r="F338" s="25"/>
      <c r="G338" s="25"/>
      <c r="H338" s="111" t="s">
        <v>231</v>
      </c>
      <c r="I338" s="111" t="e">
        <f>VLOOKUP(H338,'Drop Down Selections'!$H$3:$I$93,2,FALSE)</f>
        <v>#N/A</v>
      </c>
      <c r="J338" s="3"/>
      <c r="M338" s="123">
        <f t="shared" si="5"/>
        <v>1</v>
      </c>
      <c r="N338" s="124"/>
      <c r="O338" s="9"/>
      <c r="P338" s="9"/>
      <c r="Q338" s="9"/>
      <c r="R338" s="12"/>
      <c r="U338" s="13"/>
      <c r="V338" s="9"/>
      <c r="W338" s="9"/>
      <c r="X338" s="9"/>
      <c r="Z338" s="9"/>
      <c r="AA338" s="9"/>
      <c r="AB338" s="85"/>
    </row>
    <row r="339" spans="4:28" x14ac:dyDescent="0.25">
      <c r="D339" s="83"/>
      <c r="E339" s="9"/>
      <c r="F339" s="25"/>
      <c r="G339" s="25"/>
      <c r="H339" s="111" t="s">
        <v>231</v>
      </c>
      <c r="I339" s="111" t="e">
        <f>VLOOKUP(H339,'Drop Down Selections'!$H$3:$I$93,2,FALSE)</f>
        <v>#N/A</v>
      </c>
      <c r="J339" s="3"/>
      <c r="M339" s="123">
        <f t="shared" si="5"/>
        <v>1</v>
      </c>
      <c r="N339" s="124"/>
      <c r="O339" s="9"/>
      <c r="P339" s="9"/>
      <c r="Q339" s="9"/>
      <c r="R339" s="12"/>
      <c r="U339" s="13"/>
      <c r="V339" s="9"/>
      <c r="W339" s="9"/>
      <c r="X339" s="9"/>
      <c r="Z339" s="9"/>
      <c r="AA339" s="9"/>
      <c r="AB339" s="85"/>
    </row>
    <row r="340" spans="4:28" x14ac:dyDescent="0.25">
      <c r="D340" s="83"/>
      <c r="E340" s="9"/>
      <c r="F340" s="25"/>
      <c r="G340" s="25"/>
      <c r="H340" s="111" t="s">
        <v>231</v>
      </c>
      <c r="I340" s="111" t="e">
        <f>VLOOKUP(H340,'Drop Down Selections'!$H$3:$I$93,2,FALSE)</f>
        <v>#N/A</v>
      </c>
      <c r="J340" s="3"/>
      <c r="M340" s="123">
        <f t="shared" si="5"/>
        <v>1</v>
      </c>
      <c r="N340" s="124"/>
      <c r="O340" s="9"/>
      <c r="P340" s="9"/>
      <c r="Q340" s="9"/>
      <c r="R340" s="12"/>
      <c r="U340" s="13"/>
      <c r="V340" s="9"/>
      <c r="W340" s="9"/>
      <c r="X340" s="9"/>
      <c r="Z340" s="9"/>
      <c r="AA340" s="9"/>
      <c r="AB340" s="85"/>
    </row>
    <row r="341" spans="4:28" x14ac:dyDescent="0.25">
      <c r="D341" s="83"/>
      <c r="E341" s="9"/>
      <c r="F341" s="25"/>
      <c r="G341" s="25"/>
      <c r="H341" s="111" t="s">
        <v>231</v>
      </c>
      <c r="I341" s="111" t="e">
        <f>VLOOKUP(H341,'Drop Down Selections'!$H$3:$I$93,2,FALSE)</f>
        <v>#N/A</v>
      </c>
      <c r="J341" s="3"/>
      <c r="M341" s="123">
        <f t="shared" si="5"/>
        <v>1</v>
      </c>
      <c r="N341" s="124"/>
      <c r="O341" s="9"/>
      <c r="P341" s="9"/>
      <c r="Q341" s="9"/>
      <c r="R341" s="12"/>
      <c r="U341" s="13"/>
      <c r="V341" s="9"/>
      <c r="W341" s="9"/>
      <c r="X341" s="9"/>
      <c r="Z341" s="9"/>
      <c r="AA341" s="9"/>
      <c r="AB341" s="85"/>
    </row>
    <row r="342" spans="4:28" x14ac:dyDescent="0.25">
      <c r="D342" s="83"/>
      <c r="E342" s="9"/>
      <c r="F342" s="25"/>
      <c r="G342" s="25"/>
      <c r="H342" s="111" t="s">
        <v>231</v>
      </c>
      <c r="I342" s="111" t="e">
        <f>VLOOKUP(H342,'Drop Down Selections'!$H$3:$I$93,2,FALSE)</f>
        <v>#N/A</v>
      </c>
      <c r="J342" s="3"/>
      <c r="M342" s="123">
        <f t="shared" si="5"/>
        <v>1</v>
      </c>
      <c r="N342" s="124"/>
      <c r="O342" s="9"/>
      <c r="P342" s="9"/>
      <c r="Q342" s="9"/>
      <c r="R342" s="12"/>
      <c r="U342" s="13"/>
      <c r="V342" s="9"/>
      <c r="W342" s="9"/>
      <c r="X342" s="9"/>
      <c r="Z342" s="9"/>
      <c r="AA342" s="9"/>
      <c r="AB342" s="85"/>
    </row>
    <row r="343" spans="4:28" x14ac:dyDescent="0.25">
      <c r="D343" s="83"/>
      <c r="E343" s="9"/>
      <c r="F343" s="25"/>
      <c r="G343" s="25"/>
      <c r="H343" s="111" t="s">
        <v>231</v>
      </c>
      <c r="I343" s="111" t="e">
        <f>VLOOKUP(H343,'Drop Down Selections'!$H$3:$I$93,2,FALSE)</f>
        <v>#N/A</v>
      </c>
      <c r="J343" s="3"/>
      <c r="M343" s="123">
        <f t="shared" ref="M343:M406" si="6">(L343-K343)+1</f>
        <v>1</v>
      </c>
      <c r="N343" s="124"/>
      <c r="O343" s="9"/>
      <c r="P343" s="9"/>
      <c r="Q343" s="9"/>
      <c r="R343" s="12"/>
      <c r="U343" s="13"/>
      <c r="V343" s="9"/>
      <c r="W343" s="9"/>
      <c r="X343" s="9"/>
      <c r="Z343" s="9"/>
      <c r="AA343" s="9"/>
      <c r="AB343" s="85"/>
    </row>
    <row r="344" spans="4:28" x14ac:dyDescent="0.25">
      <c r="D344" s="83"/>
      <c r="E344" s="9"/>
      <c r="F344" s="25"/>
      <c r="G344" s="25"/>
      <c r="H344" s="111" t="s">
        <v>231</v>
      </c>
      <c r="I344" s="111" t="e">
        <f>VLOOKUP(H344,'Drop Down Selections'!$H$3:$I$93,2,FALSE)</f>
        <v>#N/A</v>
      </c>
      <c r="J344" s="3"/>
      <c r="M344" s="123">
        <f t="shared" si="6"/>
        <v>1</v>
      </c>
      <c r="N344" s="124"/>
      <c r="O344" s="9"/>
      <c r="P344" s="9"/>
      <c r="Q344" s="9"/>
      <c r="R344" s="12"/>
      <c r="U344" s="13"/>
      <c r="V344" s="9"/>
      <c r="W344" s="9"/>
      <c r="X344" s="9"/>
      <c r="Z344" s="9"/>
      <c r="AA344" s="9"/>
      <c r="AB344" s="85"/>
    </row>
    <row r="345" spans="4:28" x14ac:dyDescent="0.25">
      <c r="D345" s="83"/>
      <c r="E345" s="9"/>
      <c r="F345" s="25"/>
      <c r="G345" s="25"/>
      <c r="H345" s="111" t="s">
        <v>231</v>
      </c>
      <c r="I345" s="111" t="e">
        <f>VLOOKUP(H345,'Drop Down Selections'!$H$3:$I$93,2,FALSE)</f>
        <v>#N/A</v>
      </c>
      <c r="J345" s="3"/>
      <c r="M345" s="123">
        <f t="shared" si="6"/>
        <v>1</v>
      </c>
      <c r="N345" s="124"/>
      <c r="O345" s="9"/>
      <c r="P345" s="9"/>
      <c r="Q345" s="9"/>
      <c r="R345" s="12"/>
      <c r="U345" s="13"/>
      <c r="V345" s="9"/>
      <c r="W345" s="9"/>
      <c r="X345" s="9"/>
      <c r="Z345" s="9"/>
      <c r="AA345" s="9"/>
      <c r="AB345" s="85"/>
    </row>
    <row r="346" spans="4:28" x14ac:dyDescent="0.25">
      <c r="D346" s="83"/>
      <c r="E346" s="9"/>
      <c r="F346" s="25"/>
      <c r="G346" s="25"/>
      <c r="H346" s="111" t="s">
        <v>231</v>
      </c>
      <c r="I346" s="111" t="e">
        <f>VLOOKUP(H346,'Drop Down Selections'!$H$3:$I$93,2,FALSE)</f>
        <v>#N/A</v>
      </c>
      <c r="J346" s="3"/>
      <c r="M346" s="123">
        <f t="shared" si="6"/>
        <v>1</v>
      </c>
      <c r="N346" s="124"/>
      <c r="O346" s="9"/>
      <c r="P346" s="9"/>
      <c r="Q346" s="9"/>
      <c r="R346" s="12"/>
      <c r="U346" s="13"/>
      <c r="V346" s="9"/>
      <c r="W346" s="9"/>
      <c r="X346" s="9"/>
      <c r="Z346" s="9"/>
      <c r="AA346" s="9"/>
      <c r="AB346" s="85"/>
    </row>
    <row r="347" spans="4:28" x14ac:dyDescent="0.25">
      <c r="D347" s="83"/>
      <c r="E347" s="9"/>
      <c r="F347" s="25"/>
      <c r="G347" s="25"/>
      <c r="H347" s="111" t="s">
        <v>231</v>
      </c>
      <c r="I347" s="111" t="e">
        <f>VLOOKUP(H347,'Drop Down Selections'!$H$3:$I$93,2,FALSE)</f>
        <v>#N/A</v>
      </c>
      <c r="J347" s="3"/>
      <c r="M347" s="123">
        <f t="shared" si="6"/>
        <v>1</v>
      </c>
      <c r="N347" s="124"/>
      <c r="O347" s="9"/>
      <c r="P347" s="9"/>
      <c r="Q347" s="9"/>
      <c r="R347" s="12"/>
      <c r="U347" s="13"/>
      <c r="V347" s="9"/>
      <c r="W347" s="9"/>
      <c r="X347" s="9"/>
      <c r="Z347" s="9"/>
      <c r="AA347" s="9"/>
      <c r="AB347" s="85"/>
    </row>
    <row r="348" spans="4:28" x14ac:dyDescent="0.25">
      <c r="D348" s="83"/>
      <c r="E348" s="9"/>
      <c r="F348" s="25"/>
      <c r="G348" s="25"/>
      <c r="H348" s="111" t="s">
        <v>231</v>
      </c>
      <c r="I348" s="111" t="e">
        <f>VLOOKUP(H348,'Drop Down Selections'!$H$3:$I$93,2,FALSE)</f>
        <v>#N/A</v>
      </c>
      <c r="J348" s="3"/>
      <c r="M348" s="123">
        <f t="shared" si="6"/>
        <v>1</v>
      </c>
      <c r="N348" s="124"/>
      <c r="O348" s="9"/>
      <c r="P348" s="9"/>
      <c r="Q348" s="9"/>
      <c r="R348" s="12"/>
      <c r="U348" s="13"/>
      <c r="V348" s="9"/>
      <c r="W348" s="9"/>
      <c r="X348" s="9"/>
      <c r="Z348" s="9"/>
      <c r="AA348" s="9"/>
      <c r="AB348" s="85"/>
    </row>
    <row r="349" spans="4:28" x14ac:dyDescent="0.25">
      <c r="D349" s="83"/>
      <c r="E349" s="9"/>
      <c r="F349" s="25"/>
      <c r="G349" s="25"/>
      <c r="H349" s="111" t="s">
        <v>231</v>
      </c>
      <c r="I349" s="111" t="e">
        <f>VLOOKUP(H349,'Drop Down Selections'!$H$3:$I$93,2,FALSE)</f>
        <v>#N/A</v>
      </c>
      <c r="J349" s="3"/>
      <c r="M349" s="123">
        <f t="shared" si="6"/>
        <v>1</v>
      </c>
      <c r="N349" s="124"/>
      <c r="O349" s="9"/>
      <c r="P349" s="9"/>
      <c r="Q349" s="9"/>
      <c r="R349" s="12"/>
      <c r="U349" s="13"/>
      <c r="V349" s="9"/>
      <c r="W349" s="9"/>
      <c r="X349" s="9"/>
      <c r="Z349" s="9"/>
      <c r="AA349" s="9"/>
      <c r="AB349" s="85"/>
    </row>
    <row r="350" spans="4:28" x14ac:dyDescent="0.25">
      <c r="D350" s="83"/>
      <c r="E350" s="9"/>
      <c r="F350" s="25"/>
      <c r="G350" s="25"/>
      <c r="H350" s="111" t="s">
        <v>231</v>
      </c>
      <c r="I350" s="111" t="e">
        <f>VLOOKUP(H350,'Drop Down Selections'!$H$3:$I$93,2,FALSE)</f>
        <v>#N/A</v>
      </c>
      <c r="J350" s="3"/>
      <c r="M350" s="123">
        <f t="shared" si="6"/>
        <v>1</v>
      </c>
      <c r="N350" s="124"/>
      <c r="O350" s="9"/>
      <c r="P350" s="9"/>
      <c r="Q350" s="9"/>
      <c r="R350" s="12"/>
      <c r="U350" s="13"/>
      <c r="V350" s="9"/>
      <c r="W350" s="9"/>
      <c r="X350" s="9"/>
      <c r="Z350" s="9"/>
      <c r="AA350" s="9"/>
      <c r="AB350" s="85"/>
    </row>
    <row r="351" spans="4:28" x14ac:dyDescent="0.25">
      <c r="D351" s="83"/>
      <c r="E351" s="9"/>
      <c r="F351" s="25"/>
      <c r="G351" s="25"/>
      <c r="H351" s="111" t="s">
        <v>231</v>
      </c>
      <c r="I351" s="111" t="e">
        <f>VLOOKUP(H351,'Drop Down Selections'!$H$3:$I$93,2,FALSE)</f>
        <v>#N/A</v>
      </c>
      <c r="J351" s="3"/>
      <c r="M351" s="123">
        <f t="shared" si="6"/>
        <v>1</v>
      </c>
      <c r="N351" s="124"/>
      <c r="O351" s="9"/>
      <c r="P351" s="9"/>
      <c r="Q351" s="9"/>
      <c r="R351" s="12"/>
      <c r="U351" s="13"/>
      <c r="V351" s="9"/>
      <c r="W351" s="9"/>
      <c r="X351" s="9"/>
      <c r="Z351" s="9"/>
      <c r="AA351" s="9"/>
      <c r="AB351" s="85"/>
    </row>
    <row r="352" spans="4:28" x14ac:dyDescent="0.25">
      <c r="D352" s="83"/>
      <c r="E352" s="9"/>
      <c r="F352" s="25"/>
      <c r="G352" s="25"/>
      <c r="H352" s="111" t="s">
        <v>231</v>
      </c>
      <c r="I352" s="111" t="e">
        <f>VLOOKUP(H352,'Drop Down Selections'!$H$3:$I$93,2,FALSE)</f>
        <v>#N/A</v>
      </c>
      <c r="J352" s="3"/>
      <c r="M352" s="123">
        <f t="shared" si="6"/>
        <v>1</v>
      </c>
      <c r="N352" s="124"/>
      <c r="O352" s="9"/>
      <c r="P352" s="9"/>
      <c r="Q352" s="9"/>
      <c r="R352" s="12"/>
      <c r="U352" s="13"/>
      <c r="V352" s="9"/>
      <c r="W352" s="9"/>
      <c r="X352" s="9"/>
      <c r="Z352" s="9"/>
      <c r="AA352" s="9"/>
      <c r="AB352" s="85"/>
    </row>
    <row r="353" spans="4:28" x14ac:dyDescent="0.25">
      <c r="D353" s="83"/>
      <c r="E353" s="9"/>
      <c r="F353" s="25"/>
      <c r="G353" s="25"/>
      <c r="H353" s="111" t="s">
        <v>231</v>
      </c>
      <c r="I353" s="111" t="e">
        <f>VLOOKUP(H353,'Drop Down Selections'!$H$3:$I$93,2,FALSE)</f>
        <v>#N/A</v>
      </c>
      <c r="J353" s="3"/>
      <c r="M353" s="123">
        <f t="shared" si="6"/>
        <v>1</v>
      </c>
      <c r="N353" s="124"/>
      <c r="O353" s="9"/>
      <c r="P353" s="9"/>
      <c r="Q353" s="9"/>
      <c r="R353" s="12"/>
      <c r="U353" s="13"/>
      <c r="V353" s="9"/>
      <c r="W353" s="9"/>
      <c r="X353" s="9"/>
      <c r="Z353" s="9"/>
      <c r="AA353" s="9"/>
      <c r="AB353" s="85"/>
    </row>
    <row r="354" spans="4:28" x14ac:dyDescent="0.25">
      <c r="D354" s="83"/>
      <c r="E354" s="9"/>
      <c r="F354" s="25"/>
      <c r="G354" s="25"/>
      <c r="H354" s="111" t="s">
        <v>231</v>
      </c>
      <c r="I354" s="111" t="e">
        <f>VLOOKUP(H354,'Drop Down Selections'!$H$3:$I$93,2,FALSE)</f>
        <v>#N/A</v>
      </c>
      <c r="J354" s="3"/>
      <c r="M354" s="123">
        <f t="shared" si="6"/>
        <v>1</v>
      </c>
      <c r="N354" s="124"/>
      <c r="O354" s="9"/>
      <c r="P354" s="9"/>
      <c r="Q354" s="9"/>
      <c r="R354" s="12"/>
      <c r="U354" s="13"/>
      <c r="V354" s="9"/>
      <c r="W354" s="9"/>
      <c r="X354" s="9"/>
      <c r="Z354" s="9"/>
      <c r="AA354" s="9"/>
      <c r="AB354" s="85"/>
    </row>
    <row r="355" spans="4:28" x14ac:dyDescent="0.25">
      <c r="D355" s="83"/>
      <c r="E355" s="9"/>
      <c r="F355" s="25"/>
      <c r="G355" s="25"/>
      <c r="H355" s="111" t="s">
        <v>231</v>
      </c>
      <c r="I355" s="111" t="e">
        <f>VLOOKUP(H355,'Drop Down Selections'!$H$3:$I$93,2,FALSE)</f>
        <v>#N/A</v>
      </c>
      <c r="J355" s="3"/>
      <c r="M355" s="123">
        <f t="shared" si="6"/>
        <v>1</v>
      </c>
      <c r="N355" s="124"/>
      <c r="O355" s="9"/>
      <c r="P355" s="9"/>
      <c r="Q355" s="9"/>
      <c r="R355" s="12"/>
      <c r="U355" s="13"/>
      <c r="V355" s="9"/>
      <c r="W355" s="9"/>
      <c r="X355" s="9"/>
      <c r="Z355" s="9"/>
      <c r="AA355" s="9"/>
      <c r="AB355" s="85"/>
    </row>
    <row r="356" spans="4:28" x14ac:dyDescent="0.25">
      <c r="D356" s="83"/>
      <c r="E356" s="9"/>
      <c r="F356" s="25"/>
      <c r="G356" s="25"/>
      <c r="H356" s="111" t="s">
        <v>231</v>
      </c>
      <c r="I356" s="111" t="e">
        <f>VLOOKUP(H356,'Drop Down Selections'!$H$3:$I$93,2,FALSE)</f>
        <v>#N/A</v>
      </c>
      <c r="J356" s="3"/>
      <c r="M356" s="123">
        <f t="shared" si="6"/>
        <v>1</v>
      </c>
      <c r="N356" s="124"/>
      <c r="O356" s="9"/>
      <c r="P356" s="9"/>
      <c r="Q356" s="9"/>
      <c r="R356" s="12"/>
      <c r="U356" s="13"/>
      <c r="V356" s="9"/>
      <c r="W356" s="9"/>
      <c r="X356" s="9"/>
      <c r="Z356" s="9"/>
      <c r="AA356" s="9"/>
      <c r="AB356" s="85"/>
    </row>
    <row r="357" spans="4:28" x14ac:dyDescent="0.25">
      <c r="D357" s="83"/>
      <c r="E357" s="9"/>
      <c r="F357" s="25"/>
      <c r="G357" s="25"/>
      <c r="H357" s="111" t="s">
        <v>231</v>
      </c>
      <c r="I357" s="111" t="e">
        <f>VLOOKUP(H357,'Drop Down Selections'!$H$3:$I$93,2,FALSE)</f>
        <v>#N/A</v>
      </c>
      <c r="J357" s="3"/>
      <c r="M357" s="123">
        <f t="shared" si="6"/>
        <v>1</v>
      </c>
      <c r="N357" s="124"/>
      <c r="O357" s="9"/>
      <c r="P357" s="9"/>
      <c r="Q357" s="9"/>
      <c r="R357" s="12"/>
      <c r="U357" s="13"/>
      <c r="V357" s="9"/>
      <c r="W357" s="9"/>
      <c r="X357" s="9"/>
      <c r="Z357" s="9"/>
      <c r="AA357" s="9"/>
      <c r="AB357" s="85"/>
    </row>
    <row r="358" spans="4:28" x14ac:dyDescent="0.25">
      <c r="D358" s="83"/>
      <c r="E358" s="9"/>
      <c r="F358" s="25"/>
      <c r="G358" s="25"/>
      <c r="H358" s="111" t="s">
        <v>231</v>
      </c>
      <c r="I358" s="111" t="e">
        <f>VLOOKUP(H358,'Drop Down Selections'!$H$3:$I$93,2,FALSE)</f>
        <v>#N/A</v>
      </c>
      <c r="J358" s="3"/>
      <c r="M358" s="123">
        <f t="shared" si="6"/>
        <v>1</v>
      </c>
      <c r="N358" s="124"/>
      <c r="O358" s="9"/>
      <c r="P358" s="9"/>
      <c r="Q358" s="9"/>
      <c r="R358" s="12"/>
      <c r="U358" s="13"/>
      <c r="V358" s="9"/>
      <c r="W358" s="9"/>
      <c r="X358" s="9"/>
      <c r="Z358" s="9"/>
      <c r="AA358" s="9"/>
      <c r="AB358" s="85"/>
    </row>
    <row r="359" spans="4:28" x14ac:dyDescent="0.25">
      <c r="D359" s="83"/>
      <c r="E359" s="9"/>
      <c r="F359" s="25"/>
      <c r="G359" s="25"/>
      <c r="H359" s="111" t="s">
        <v>231</v>
      </c>
      <c r="I359" s="111" t="e">
        <f>VLOOKUP(H359,'Drop Down Selections'!$H$3:$I$93,2,FALSE)</f>
        <v>#N/A</v>
      </c>
      <c r="J359" s="3"/>
      <c r="M359" s="123">
        <f t="shared" si="6"/>
        <v>1</v>
      </c>
      <c r="N359" s="124"/>
      <c r="O359" s="9"/>
      <c r="P359" s="9"/>
      <c r="Q359" s="9"/>
      <c r="R359" s="12"/>
      <c r="U359" s="13"/>
      <c r="V359" s="9"/>
      <c r="W359" s="9"/>
      <c r="X359" s="9"/>
      <c r="Z359" s="9"/>
      <c r="AA359" s="9"/>
      <c r="AB359" s="85"/>
    </row>
    <row r="360" spans="4:28" x14ac:dyDescent="0.25">
      <c r="D360" s="83"/>
      <c r="E360" s="9"/>
      <c r="F360" s="25"/>
      <c r="G360" s="25"/>
      <c r="H360" s="111" t="s">
        <v>231</v>
      </c>
      <c r="I360" s="111" t="e">
        <f>VLOOKUP(H360,'Drop Down Selections'!$H$3:$I$93,2,FALSE)</f>
        <v>#N/A</v>
      </c>
      <c r="J360" s="3"/>
      <c r="M360" s="123">
        <f t="shared" si="6"/>
        <v>1</v>
      </c>
      <c r="N360" s="124"/>
      <c r="O360" s="9"/>
      <c r="P360" s="9"/>
      <c r="Q360" s="9"/>
      <c r="R360" s="12"/>
      <c r="U360" s="13"/>
      <c r="V360" s="9"/>
      <c r="W360" s="9"/>
      <c r="X360" s="9"/>
      <c r="Z360" s="9"/>
      <c r="AA360" s="9"/>
      <c r="AB360" s="85"/>
    </row>
    <row r="361" spans="4:28" x14ac:dyDescent="0.25">
      <c r="D361" s="83"/>
      <c r="E361" s="9"/>
      <c r="F361" s="25"/>
      <c r="G361" s="25"/>
      <c r="H361" s="111" t="s">
        <v>231</v>
      </c>
      <c r="I361" s="111" t="e">
        <f>VLOOKUP(H361,'Drop Down Selections'!$H$3:$I$93,2,FALSE)</f>
        <v>#N/A</v>
      </c>
      <c r="J361" s="3"/>
      <c r="M361" s="123">
        <f t="shared" si="6"/>
        <v>1</v>
      </c>
      <c r="N361" s="124"/>
      <c r="O361" s="9"/>
      <c r="P361" s="9"/>
      <c r="Q361" s="9"/>
      <c r="R361" s="12"/>
      <c r="U361" s="13"/>
      <c r="V361" s="9"/>
      <c r="W361" s="9"/>
      <c r="X361" s="9"/>
      <c r="Z361" s="9"/>
      <c r="AA361" s="9"/>
      <c r="AB361" s="85"/>
    </row>
    <row r="362" spans="4:28" x14ac:dyDescent="0.25">
      <c r="D362" s="83"/>
      <c r="E362" s="9"/>
      <c r="F362" s="25"/>
      <c r="G362" s="25"/>
      <c r="H362" s="111" t="s">
        <v>231</v>
      </c>
      <c r="I362" s="111" t="e">
        <f>VLOOKUP(H362,'Drop Down Selections'!$H$3:$I$93,2,FALSE)</f>
        <v>#N/A</v>
      </c>
      <c r="J362" s="3"/>
      <c r="M362" s="123">
        <f t="shared" si="6"/>
        <v>1</v>
      </c>
      <c r="N362" s="124"/>
      <c r="O362" s="9"/>
      <c r="P362" s="9"/>
      <c r="Q362" s="9"/>
      <c r="R362" s="12"/>
      <c r="U362" s="13"/>
      <c r="V362" s="9"/>
      <c r="W362" s="9"/>
      <c r="X362" s="9"/>
      <c r="Z362" s="9"/>
      <c r="AA362" s="9"/>
      <c r="AB362" s="85"/>
    </row>
    <row r="363" spans="4:28" x14ac:dyDescent="0.25">
      <c r="D363" s="83"/>
      <c r="E363" s="9"/>
      <c r="F363" s="25"/>
      <c r="G363" s="25"/>
      <c r="H363" s="111" t="s">
        <v>231</v>
      </c>
      <c r="I363" s="111" t="e">
        <f>VLOOKUP(H363,'Drop Down Selections'!$H$3:$I$93,2,FALSE)</f>
        <v>#N/A</v>
      </c>
      <c r="J363" s="3"/>
      <c r="M363" s="123">
        <f t="shared" si="6"/>
        <v>1</v>
      </c>
      <c r="N363" s="124"/>
      <c r="O363" s="9"/>
      <c r="P363" s="9"/>
      <c r="Q363" s="9"/>
      <c r="R363" s="12"/>
      <c r="U363" s="13"/>
      <c r="V363" s="9"/>
      <c r="W363" s="9"/>
      <c r="X363" s="9"/>
      <c r="Z363" s="9"/>
      <c r="AA363" s="9"/>
      <c r="AB363" s="85"/>
    </row>
    <row r="364" spans="4:28" x14ac:dyDescent="0.25">
      <c r="D364" s="83"/>
      <c r="E364" s="9"/>
      <c r="F364" s="25"/>
      <c r="G364" s="25"/>
      <c r="H364" s="111" t="s">
        <v>231</v>
      </c>
      <c r="I364" s="111" t="e">
        <f>VLOOKUP(H364,'Drop Down Selections'!$H$3:$I$93,2,FALSE)</f>
        <v>#N/A</v>
      </c>
      <c r="J364" s="3"/>
      <c r="M364" s="123">
        <f t="shared" si="6"/>
        <v>1</v>
      </c>
      <c r="N364" s="124"/>
      <c r="O364" s="9"/>
      <c r="P364" s="9"/>
      <c r="Q364" s="9"/>
      <c r="R364" s="12"/>
      <c r="U364" s="13"/>
      <c r="V364" s="9"/>
      <c r="W364" s="9"/>
      <c r="X364" s="9"/>
      <c r="Z364" s="9"/>
      <c r="AA364" s="9"/>
      <c r="AB364" s="85"/>
    </row>
    <row r="365" spans="4:28" x14ac:dyDescent="0.25">
      <c r="D365" s="83"/>
      <c r="E365" s="9"/>
      <c r="F365" s="25"/>
      <c r="G365" s="25"/>
      <c r="H365" s="111" t="s">
        <v>231</v>
      </c>
      <c r="I365" s="111" t="e">
        <f>VLOOKUP(H365,'Drop Down Selections'!$H$3:$I$93,2,FALSE)</f>
        <v>#N/A</v>
      </c>
      <c r="J365" s="3"/>
      <c r="M365" s="123">
        <f t="shared" si="6"/>
        <v>1</v>
      </c>
      <c r="N365" s="124"/>
      <c r="O365" s="9"/>
      <c r="P365" s="9"/>
      <c r="Q365" s="9"/>
      <c r="R365" s="12"/>
      <c r="U365" s="13"/>
      <c r="V365" s="9"/>
      <c r="W365" s="9"/>
      <c r="X365" s="9"/>
      <c r="Z365" s="9"/>
      <c r="AA365" s="9"/>
      <c r="AB365" s="85"/>
    </row>
    <row r="366" spans="4:28" x14ac:dyDescent="0.25">
      <c r="D366" s="83"/>
      <c r="E366" s="9"/>
      <c r="F366" s="25"/>
      <c r="G366" s="25"/>
      <c r="H366" s="111" t="s">
        <v>231</v>
      </c>
      <c r="I366" s="111" t="e">
        <f>VLOOKUP(H366,'Drop Down Selections'!$H$3:$I$93,2,FALSE)</f>
        <v>#N/A</v>
      </c>
      <c r="J366" s="3"/>
      <c r="M366" s="123">
        <f t="shared" si="6"/>
        <v>1</v>
      </c>
      <c r="N366" s="124"/>
      <c r="O366" s="9"/>
      <c r="P366" s="9"/>
      <c r="Q366" s="9"/>
      <c r="R366" s="12"/>
      <c r="U366" s="13"/>
      <c r="V366" s="9"/>
      <c r="W366" s="9"/>
      <c r="X366" s="9"/>
      <c r="Z366" s="9"/>
      <c r="AA366" s="9"/>
      <c r="AB366" s="85"/>
    </row>
    <row r="367" spans="4:28" x14ac:dyDescent="0.25">
      <c r="D367" s="83"/>
      <c r="E367" s="9"/>
      <c r="F367" s="25"/>
      <c r="G367" s="25"/>
      <c r="H367" s="111" t="s">
        <v>231</v>
      </c>
      <c r="I367" s="111" t="e">
        <f>VLOOKUP(H367,'Drop Down Selections'!$H$3:$I$93,2,FALSE)</f>
        <v>#N/A</v>
      </c>
      <c r="J367" s="3"/>
      <c r="M367" s="123">
        <f t="shared" si="6"/>
        <v>1</v>
      </c>
      <c r="N367" s="124"/>
      <c r="O367" s="9"/>
      <c r="P367" s="9"/>
      <c r="Q367" s="9"/>
      <c r="R367" s="12"/>
      <c r="U367" s="13"/>
      <c r="V367" s="9"/>
      <c r="W367" s="9"/>
      <c r="X367" s="9"/>
      <c r="Z367" s="9"/>
      <c r="AA367" s="9"/>
      <c r="AB367" s="85"/>
    </row>
    <row r="368" spans="4:28" x14ac:dyDescent="0.25">
      <c r="D368" s="83"/>
      <c r="E368" s="9"/>
      <c r="F368" s="25"/>
      <c r="G368" s="25"/>
      <c r="H368" s="111" t="s">
        <v>231</v>
      </c>
      <c r="I368" s="111" t="e">
        <f>VLOOKUP(H368,'Drop Down Selections'!$H$3:$I$93,2,FALSE)</f>
        <v>#N/A</v>
      </c>
      <c r="J368" s="3"/>
      <c r="M368" s="123">
        <f t="shared" si="6"/>
        <v>1</v>
      </c>
      <c r="N368" s="124"/>
      <c r="O368" s="9"/>
      <c r="P368" s="9"/>
      <c r="Q368" s="9"/>
      <c r="R368" s="12"/>
      <c r="U368" s="13"/>
      <c r="V368" s="9"/>
      <c r="W368" s="9"/>
      <c r="X368" s="9"/>
      <c r="Z368" s="9"/>
      <c r="AA368" s="9"/>
      <c r="AB368" s="85"/>
    </row>
    <row r="369" spans="4:28" x14ac:dyDescent="0.25">
      <c r="D369" s="83"/>
      <c r="E369" s="9"/>
      <c r="F369" s="25"/>
      <c r="G369" s="25"/>
      <c r="H369" s="111" t="s">
        <v>231</v>
      </c>
      <c r="I369" s="111" t="e">
        <f>VLOOKUP(H369,'Drop Down Selections'!$H$3:$I$93,2,FALSE)</f>
        <v>#N/A</v>
      </c>
      <c r="J369" s="3"/>
      <c r="M369" s="123">
        <f t="shared" si="6"/>
        <v>1</v>
      </c>
      <c r="N369" s="124"/>
      <c r="O369" s="9"/>
      <c r="P369" s="9"/>
      <c r="Q369" s="9"/>
      <c r="R369" s="12"/>
      <c r="U369" s="13"/>
      <c r="V369" s="9"/>
      <c r="W369" s="9"/>
      <c r="X369" s="9"/>
      <c r="Z369" s="9"/>
      <c r="AA369" s="9"/>
      <c r="AB369" s="85"/>
    </row>
    <row r="370" spans="4:28" x14ac:dyDescent="0.25">
      <c r="D370" s="83"/>
      <c r="E370" s="9"/>
      <c r="F370" s="25"/>
      <c r="G370" s="25"/>
      <c r="H370" s="111" t="s">
        <v>231</v>
      </c>
      <c r="I370" s="111" t="e">
        <f>VLOOKUP(H370,'Drop Down Selections'!$H$3:$I$93,2,FALSE)</f>
        <v>#N/A</v>
      </c>
      <c r="J370" s="3"/>
      <c r="M370" s="123">
        <f t="shared" si="6"/>
        <v>1</v>
      </c>
      <c r="N370" s="124"/>
      <c r="O370" s="9"/>
      <c r="P370" s="9"/>
      <c r="Q370" s="9"/>
      <c r="R370" s="12"/>
      <c r="U370" s="13"/>
      <c r="V370" s="9"/>
      <c r="W370" s="9"/>
      <c r="X370" s="9"/>
      <c r="Z370" s="9"/>
      <c r="AA370" s="9"/>
      <c r="AB370" s="85"/>
    </row>
    <row r="371" spans="4:28" x14ac:dyDescent="0.25">
      <c r="D371" s="83"/>
      <c r="E371" s="9"/>
      <c r="F371" s="25"/>
      <c r="G371" s="25"/>
      <c r="H371" s="111" t="s">
        <v>231</v>
      </c>
      <c r="I371" s="111" t="e">
        <f>VLOOKUP(H371,'Drop Down Selections'!$H$3:$I$93,2,FALSE)</f>
        <v>#N/A</v>
      </c>
      <c r="J371" s="3"/>
      <c r="M371" s="123">
        <f t="shared" si="6"/>
        <v>1</v>
      </c>
      <c r="N371" s="124"/>
      <c r="O371" s="9"/>
      <c r="P371" s="9"/>
      <c r="Q371" s="9"/>
      <c r="R371" s="12"/>
      <c r="U371" s="13"/>
      <c r="V371" s="9"/>
      <c r="W371" s="9"/>
      <c r="X371" s="9"/>
      <c r="Z371" s="9"/>
      <c r="AA371" s="9"/>
      <c r="AB371" s="85"/>
    </row>
    <row r="372" spans="4:28" x14ac:dyDescent="0.25">
      <c r="D372" s="83"/>
      <c r="E372" s="9"/>
      <c r="F372" s="25"/>
      <c r="G372" s="25"/>
      <c r="H372" s="111" t="s">
        <v>231</v>
      </c>
      <c r="I372" s="111" t="e">
        <f>VLOOKUP(H372,'Drop Down Selections'!$H$3:$I$93,2,FALSE)</f>
        <v>#N/A</v>
      </c>
      <c r="J372" s="3"/>
      <c r="M372" s="123">
        <f t="shared" si="6"/>
        <v>1</v>
      </c>
      <c r="N372" s="124"/>
      <c r="O372" s="9"/>
      <c r="P372" s="9"/>
      <c r="Q372" s="9"/>
      <c r="R372" s="12"/>
      <c r="U372" s="13"/>
      <c r="V372" s="9"/>
      <c r="W372" s="9"/>
      <c r="X372" s="9"/>
      <c r="Z372" s="9"/>
      <c r="AA372" s="9"/>
      <c r="AB372" s="85"/>
    </row>
    <row r="373" spans="4:28" x14ac:dyDescent="0.25">
      <c r="D373" s="83"/>
      <c r="E373" s="9"/>
      <c r="F373" s="25"/>
      <c r="G373" s="25"/>
      <c r="H373" s="111" t="s">
        <v>231</v>
      </c>
      <c r="I373" s="111" t="e">
        <f>VLOOKUP(H373,'Drop Down Selections'!$H$3:$I$93,2,FALSE)</f>
        <v>#N/A</v>
      </c>
      <c r="J373" s="3"/>
      <c r="M373" s="123">
        <f t="shared" si="6"/>
        <v>1</v>
      </c>
      <c r="N373" s="124"/>
      <c r="O373" s="9"/>
      <c r="P373" s="9"/>
      <c r="Q373" s="9"/>
      <c r="R373" s="12"/>
      <c r="U373" s="13"/>
      <c r="V373" s="9"/>
      <c r="W373" s="9"/>
      <c r="X373" s="9"/>
      <c r="Z373" s="9"/>
      <c r="AA373" s="9"/>
      <c r="AB373" s="85"/>
    </row>
    <row r="374" spans="4:28" x14ac:dyDescent="0.25">
      <c r="D374" s="83"/>
      <c r="E374" s="9"/>
      <c r="F374" s="25"/>
      <c r="G374" s="25"/>
      <c r="H374" s="111" t="s">
        <v>231</v>
      </c>
      <c r="I374" s="111" t="e">
        <f>VLOOKUP(H374,'Drop Down Selections'!$H$3:$I$93,2,FALSE)</f>
        <v>#N/A</v>
      </c>
      <c r="J374" s="3"/>
      <c r="M374" s="123">
        <f t="shared" si="6"/>
        <v>1</v>
      </c>
      <c r="N374" s="124"/>
      <c r="O374" s="9"/>
      <c r="P374" s="9"/>
      <c r="Q374" s="9"/>
      <c r="R374" s="12"/>
      <c r="U374" s="13"/>
      <c r="V374" s="9"/>
      <c r="W374" s="9"/>
      <c r="X374" s="9"/>
      <c r="Z374" s="9"/>
      <c r="AA374" s="9"/>
      <c r="AB374" s="85"/>
    </row>
    <row r="375" spans="4:28" x14ac:dyDescent="0.25">
      <c r="D375" s="83"/>
      <c r="E375" s="9"/>
      <c r="F375" s="25"/>
      <c r="G375" s="25"/>
      <c r="H375" s="111" t="s">
        <v>231</v>
      </c>
      <c r="I375" s="111" t="e">
        <f>VLOOKUP(H375,'Drop Down Selections'!$H$3:$I$93,2,FALSE)</f>
        <v>#N/A</v>
      </c>
      <c r="J375" s="3"/>
      <c r="M375" s="123">
        <f t="shared" si="6"/>
        <v>1</v>
      </c>
      <c r="N375" s="124"/>
      <c r="O375" s="9"/>
      <c r="P375" s="9"/>
      <c r="Q375" s="9"/>
      <c r="R375" s="12"/>
      <c r="U375" s="13"/>
      <c r="V375" s="9"/>
      <c r="W375" s="9"/>
      <c r="X375" s="9"/>
      <c r="Z375" s="9"/>
      <c r="AA375" s="9"/>
      <c r="AB375" s="85"/>
    </row>
    <row r="376" spans="4:28" x14ac:dyDescent="0.25">
      <c r="D376" s="83"/>
      <c r="E376" s="9"/>
      <c r="F376" s="25"/>
      <c r="G376" s="25"/>
      <c r="H376" s="111" t="s">
        <v>231</v>
      </c>
      <c r="I376" s="111" t="e">
        <f>VLOOKUP(H376,'Drop Down Selections'!$H$3:$I$93,2,FALSE)</f>
        <v>#N/A</v>
      </c>
      <c r="J376" s="3"/>
      <c r="M376" s="123">
        <f t="shared" si="6"/>
        <v>1</v>
      </c>
      <c r="N376" s="124"/>
      <c r="O376" s="9"/>
      <c r="P376" s="9"/>
      <c r="Q376" s="9"/>
      <c r="R376" s="12"/>
      <c r="U376" s="13"/>
      <c r="V376" s="9"/>
      <c r="W376" s="9"/>
      <c r="X376" s="9"/>
      <c r="Z376" s="9"/>
      <c r="AA376" s="9"/>
      <c r="AB376" s="85"/>
    </row>
    <row r="377" spans="4:28" x14ac:dyDescent="0.25">
      <c r="D377" s="83"/>
      <c r="E377" s="9"/>
      <c r="F377" s="25"/>
      <c r="G377" s="25"/>
      <c r="H377" s="111" t="s">
        <v>231</v>
      </c>
      <c r="I377" s="111" t="e">
        <f>VLOOKUP(H377,'Drop Down Selections'!$H$3:$I$93,2,FALSE)</f>
        <v>#N/A</v>
      </c>
      <c r="J377" s="3"/>
      <c r="M377" s="123">
        <f t="shared" si="6"/>
        <v>1</v>
      </c>
      <c r="N377" s="124"/>
      <c r="O377" s="9"/>
      <c r="P377" s="9"/>
      <c r="Q377" s="9"/>
      <c r="R377" s="12"/>
      <c r="U377" s="13"/>
      <c r="V377" s="9"/>
      <c r="W377" s="9"/>
      <c r="X377" s="9"/>
      <c r="Z377" s="9"/>
      <c r="AA377" s="9"/>
      <c r="AB377" s="85"/>
    </row>
    <row r="378" spans="4:28" x14ac:dyDescent="0.25">
      <c r="D378" s="83"/>
      <c r="E378" s="9"/>
      <c r="F378" s="25"/>
      <c r="G378" s="25"/>
      <c r="H378" s="111" t="s">
        <v>231</v>
      </c>
      <c r="I378" s="111" t="e">
        <f>VLOOKUP(H378,'Drop Down Selections'!$H$3:$I$93,2,FALSE)</f>
        <v>#N/A</v>
      </c>
      <c r="J378" s="3"/>
      <c r="M378" s="123">
        <f t="shared" si="6"/>
        <v>1</v>
      </c>
      <c r="N378" s="124"/>
      <c r="O378" s="9"/>
      <c r="P378" s="9"/>
      <c r="Q378" s="9"/>
      <c r="R378" s="12"/>
      <c r="U378" s="13"/>
      <c r="V378" s="9"/>
      <c r="W378" s="9"/>
      <c r="X378" s="9"/>
      <c r="Z378" s="9"/>
      <c r="AA378" s="9"/>
      <c r="AB378" s="85"/>
    </row>
    <row r="379" spans="4:28" x14ac:dyDescent="0.25">
      <c r="D379" s="83"/>
      <c r="E379" s="9"/>
      <c r="F379" s="25"/>
      <c r="G379" s="25"/>
      <c r="H379" s="111" t="s">
        <v>231</v>
      </c>
      <c r="I379" s="111" t="e">
        <f>VLOOKUP(H379,'Drop Down Selections'!$H$3:$I$93,2,FALSE)</f>
        <v>#N/A</v>
      </c>
      <c r="J379" s="3"/>
      <c r="M379" s="123">
        <f t="shared" si="6"/>
        <v>1</v>
      </c>
      <c r="N379" s="124"/>
      <c r="O379" s="9"/>
      <c r="P379" s="9"/>
      <c r="Q379" s="9"/>
      <c r="R379" s="12"/>
      <c r="U379" s="13"/>
      <c r="V379" s="9"/>
      <c r="W379" s="9"/>
      <c r="X379" s="9"/>
      <c r="Z379" s="9"/>
      <c r="AA379" s="9"/>
      <c r="AB379" s="85"/>
    </row>
    <row r="380" spans="4:28" x14ac:dyDescent="0.25">
      <c r="D380" s="83"/>
      <c r="E380" s="9"/>
      <c r="F380" s="25"/>
      <c r="G380" s="25"/>
      <c r="H380" s="111" t="s">
        <v>231</v>
      </c>
      <c r="I380" s="111" t="e">
        <f>VLOOKUP(H380,'Drop Down Selections'!$H$3:$I$93,2,FALSE)</f>
        <v>#N/A</v>
      </c>
      <c r="J380" s="3"/>
      <c r="M380" s="123">
        <f t="shared" si="6"/>
        <v>1</v>
      </c>
      <c r="N380" s="124"/>
      <c r="O380" s="9"/>
      <c r="P380" s="9"/>
      <c r="Q380" s="9"/>
      <c r="R380" s="12"/>
      <c r="U380" s="13"/>
      <c r="V380" s="9"/>
      <c r="W380" s="9"/>
      <c r="X380" s="9"/>
      <c r="Z380" s="9"/>
      <c r="AA380" s="9"/>
      <c r="AB380" s="85"/>
    </row>
    <row r="381" spans="4:28" x14ac:dyDescent="0.25">
      <c r="D381" s="83"/>
      <c r="E381" s="9"/>
      <c r="F381" s="25"/>
      <c r="G381" s="25"/>
      <c r="H381" s="111" t="s">
        <v>231</v>
      </c>
      <c r="I381" s="111" t="e">
        <f>VLOOKUP(H381,'Drop Down Selections'!$H$3:$I$93,2,FALSE)</f>
        <v>#N/A</v>
      </c>
      <c r="J381" s="3"/>
      <c r="M381" s="123">
        <f t="shared" si="6"/>
        <v>1</v>
      </c>
      <c r="N381" s="124"/>
      <c r="O381" s="9"/>
      <c r="P381" s="9"/>
      <c r="Q381" s="9"/>
      <c r="R381" s="12"/>
      <c r="U381" s="13"/>
      <c r="V381" s="9"/>
      <c r="W381" s="9"/>
      <c r="X381" s="9"/>
      <c r="Z381" s="9"/>
      <c r="AA381" s="9"/>
      <c r="AB381" s="85"/>
    </row>
    <row r="382" spans="4:28" x14ac:dyDescent="0.25">
      <c r="D382" s="83"/>
      <c r="E382" s="9"/>
      <c r="F382" s="25"/>
      <c r="G382" s="25"/>
      <c r="H382" s="111" t="s">
        <v>231</v>
      </c>
      <c r="I382" s="111" t="e">
        <f>VLOOKUP(H382,'Drop Down Selections'!$H$3:$I$93,2,FALSE)</f>
        <v>#N/A</v>
      </c>
      <c r="J382" s="3"/>
      <c r="M382" s="123">
        <f t="shared" si="6"/>
        <v>1</v>
      </c>
      <c r="N382" s="124"/>
      <c r="O382" s="9"/>
      <c r="P382" s="9"/>
      <c r="Q382" s="9"/>
      <c r="R382" s="12"/>
      <c r="U382" s="13"/>
      <c r="V382" s="9"/>
      <c r="W382" s="9"/>
      <c r="X382" s="9"/>
      <c r="Z382" s="9"/>
      <c r="AA382" s="9"/>
      <c r="AB382" s="85"/>
    </row>
    <row r="383" spans="4:28" x14ac:dyDescent="0.25">
      <c r="D383" s="83"/>
      <c r="E383" s="9"/>
      <c r="F383" s="25"/>
      <c r="G383" s="25"/>
      <c r="H383" s="111" t="s">
        <v>231</v>
      </c>
      <c r="I383" s="111" t="e">
        <f>VLOOKUP(H383,'Drop Down Selections'!$H$3:$I$93,2,FALSE)</f>
        <v>#N/A</v>
      </c>
      <c r="J383" s="3"/>
      <c r="M383" s="123">
        <f t="shared" si="6"/>
        <v>1</v>
      </c>
      <c r="N383" s="124"/>
      <c r="O383" s="9"/>
      <c r="P383" s="9"/>
      <c r="Q383" s="9"/>
      <c r="R383" s="12"/>
      <c r="U383" s="13"/>
      <c r="V383" s="9"/>
      <c r="W383" s="9"/>
      <c r="X383" s="9"/>
      <c r="Z383" s="9"/>
      <c r="AA383" s="9"/>
      <c r="AB383" s="85"/>
    </row>
    <row r="384" spans="4:28" x14ac:dyDescent="0.25">
      <c r="D384" s="83"/>
      <c r="E384" s="9"/>
      <c r="F384" s="25"/>
      <c r="G384" s="25"/>
      <c r="H384" s="111" t="s">
        <v>231</v>
      </c>
      <c r="I384" s="111" t="e">
        <f>VLOOKUP(H384,'Drop Down Selections'!$H$3:$I$93,2,FALSE)</f>
        <v>#N/A</v>
      </c>
      <c r="J384" s="3"/>
      <c r="M384" s="123">
        <f t="shared" si="6"/>
        <v>1</v>
      </c>
      <c r="N384" s="124"/>
      <c r="O384" s="9"/>
      <c r="P384" s="9"/>
      <c r="Q384" s="9"/>
      <c r="R384" s="12"/>
      <c r="U384" s="13"/>
      <c r="V384" s="9"/>
      <c r="W384" s="9"/>
      <c r="X384" s="9"/>
      <c r="Z384" s="9"/>
      <c r="AA384" s="9"/>
      <c r="AB384" s="85"/>
    </row>
    <row r="385" spans="4:28" x14ac:dyDescent="0.25">
      <c r="D385" s="83"/>
      <c r="E385" s="9"/>
      <c r="F385" s="25"/>
      <c r="G385" s="25"/>
      <c r="H385" s="111" t="s">
        <v>231</v>
      </c>
      <c r="I385" s="111" t="e">
        <f>VLOOKUP(H385,'Drop Down Selections'!$H$3:$I$93,2,FALSE)</f>
        <v>#N/A</v>
      </c>
      <c r="J385" s="3"/>
      <c r="M385" s="123">
        <f t="shared" si="6"/>
        <v>1</v>
      </c>
      <c r="N385" s="124"/>
      <c r="O385" s="9"/>
      <c r="P385" s="9"/>
      <c r="Q385" s="9"/>
      <c r="R385" s="12"/>
      <c r="U385" s="13"/>
      <c r="V385" s="9"/>
      <c r="W385" s="9"/>
      <c r="X385" s="9"/>
      <c r="Z385" s="9"/>
      <c r="AA385" s="9"/>
      <c r="AB385" s="85"/>
    </row>
    <row r="386" spans="4:28" x14ac:dyDescent="0.25">
      <c r="D386" s="83"/>
      <c r="E386" s="9"/>
      <c r="F386" s="25"/>
      <c r="G386" s="25"/>
      <c r="H386" s="111" t="s">
        <v>231</v>
      </c>
      <c r="I386" s="111" t="e">
        <f>VLOOKUP(H386,'Drop Down Selections'!$H$3:$I$93,2,FALSE)</f>
        <v>#N/A</v>
      </c>
      <c r="J386" s="3"/>
      <c r="M386" s="123">
        <f t="shared" si="6"/>
        <v>1</v>
      </c>
      <c r="N386" s="124"/>
      <c r="O386" s="9"/>
      <c r="P386" s="9"/>
      <c r="Q386" s="9"/>
      <c r="R386" s="12"/>
      <c r="U386" s="13"/>
      <c r="V386" s="9"/>
      <c r="W386" s="9"/>
      <c r="X386" s="9"/>
      <c r="Z386" s="9"/>
      <c r="AA386" s="9"/>
      <c r="AB386" s="85"/>
    </row>
    <row r="387" spans="4:28" x14ac:dyDescent="0.25">
      <c r="D387" s="83"/>
      <c r="E387" s="9"/>
      <c r="F387" s="25"/>
      <c r="G387" s="25"/>
      <c r="H387" s="111" t="s">
        <v>231</v>
      </c>
      <c r="I387" s="111" t="e">
        <f>VLOOKUP(H387,'Drop Down Selections'!$H$3:$I$93,2,FALSE)</f>
        <v>#N/A</v>
      </c>
      <c r="J387" s="3"/>
      <c r="M387" s="123">
        <f t="shared" si="6"/>
        <v>1</v>
      </c>
      <c r="N387" s="124"/>
      <c r="O387" s="9"/>
      <c r="P387" s="9"/>
      <c r="Q387" s="9"/>
      <c r="R387" s="12"/>
      <c r="U387" s="13"/>
      <c r="V387" s="9"/>
      <c r="W387" s="9"/>
      <c r="X387" s="9"/>
      <c r="Z387" s="9"/>
      <c r="AA387" s="9"/>
      <c r="AB387" s="85"/>
    </row>
    <row r="388" spans="4:28" x14ac:dyDescent="0.25">
      <c r="D388" s="83"/>
      <c r="E388" s="9"/>
      <c r="F388" s="25"/>
      <c r="G388" s="25"/>
      <c r="H388" s="111" t="s">
        <v>231</v>
      </c>
      <c r="I388" s="111" t="e">
        <f>VLOOKUP(H388,'Drop Down Selections'!$H$3:$I$93,2,FALSE)</f>
        <v>#N/A</v>
      </c>
      <c r="J388" s="3"/>
      <c r="M388" s="123">
        <f t="shared" si="6"/>
        <v>1</v>
      </c>
      <c r="N388" s="124"/>
      <c r="O388" s="9"/>
      <c r="P388" s="9"/>
      <c r="Q388" s="9"/>
      <c r="R388" s="12"/>
      <c r="U388" s="13"/>
      <c r="V388" s="9"/>
      <c r="W388" s="9"/>
      <c r="X388" s="9"/>
      <c r="Z388" s="9"/>
      <c r="AA388" s="9"/>
      <c r="AB388" s="85"/>
    </row>
    <row r="389" spans="4:28" x14ac:dyDescent="0.25">
      <c r="D389" s="83"/>
      <c r="E389" s="9"/>
      <c r="F389" s="25"/>
      <c r="G389" s="25"/>
      <c r="H389" s="111" t="s">
        <v>231</v>
      </c>
      <c r="I389" s="111" t="e">
        <f>VLOOKUP(H389,'Drop Down Selections'!$H$3:$I$93,2,FALSE)</f>
        <v>#N/A</v>
      </c>
      <c r="J389" s="3"/>
      <c r="M389" s="123">
        <f t="shared" si="6"/>
        <v>1</v>
      </c>
      <c r="N389" s="124"/>
      <c r="O389" s="9"/>
      <c r="P389" s="9"/>
      <c r="Q389" s="9"/>
      <c r="R389" s="12"/>
      <c r="U389" s="13"/>
      <c r="V389" s="9"/>
      <c r="W389" s="9"/>
      <c r="X389" s="9"/>
      <c r="Z389" s="9"/>
      <c r="AA389" s="9"/>
      <c r="AB389" s="85"/>
    </row>
    <row r="390" spans="4:28" x14ac:dyDescent="0.25">
      <c r="D390" s="83"/>
      <c r="E390" s="9"/>
      <c r="F390" s="25"/>
      <c r="G390" s="25"/>
      <c r="H390" s="111" t="s">
        <v>231</v>
      </c>
      <c r="I390" s="111" t="e">
        <f>VLOOKUP(H390,'Drop Down Selections'!$H$3:$I$93,2,FALSE)</f>
        <v>#N/A</v>
      </c>
      <c r="J390" s="3"/>
      <c r="M390" s="123">
        <f t="shared" si="6"/>
        <v>1</v>
      </c>
      <c r="N390" s="124"/>
      <c r="O390" s="9"/>
      <c r="P390" s="9"/>
      <c r="Q390" s="9"/>
      <c r="R390" s="12"/>
      <c r="U390" s="13"/>
      <c r="V390" s="9"/>
      <c r="W390" s="9"/>
      <c r="X390" s="9"/>
      <c r="Z390" s="9"/>
      <c r="AA390" s="9"/>
      <c r="AB390" s="85"/>
    </row>
    <row r="391" spans="4:28" x14ac:dyDescent="0.25">
      <c r="D391" s="83"/>
      <c r="E391" s="9"/>
      <c r="F391" s="25"/>
      <c r="G391" s="25"/>
      <c r="H391" s="111" t="s">
        <v>231</v>
      </c>
      <c r="I391" s="111" t="e">
        <f>VLOOKUP(H391,'Drop Down Selections'!$H$3:$I$93,2,FALSE)</f>
        <v>#N/A</v>
      </c>
      <c r="J391" s="3"/>
      <c r="M391" s="123">
        <f t="shared" si="6"/>
        <v>1</v>
      </c>
      <c r="N391" s="124"/>
      <c r="O391" s="9"/>
      <c r="P391" s="9"/>
      <c r="Q391" s="9"/>
      <c r="R391" s="12"/>
      <c r="U391" s="13"/>
      <c r="V391" s="9"/>
      <c r="W391" s="9"/>
      <c r="X391" s="9"/>
      <c r="Z391" s="9"/>
      <c r="AA391" s="9"/>
      <c r="AB391" s="85"/>
    </row>
    <row r="392" spans="4:28" x14ac:dyDescent="0.25">
      <c r="D392" s="83"/>
      <c r="E392" s="9"/>
      <c r="F392" s="25"/>
      <c r="G392" s="25"/>
      <c r="H392" s="111" t="s">
        <v>231</v>
      </c>
      <c r="I392" s="111" t="e">
        <f>VLOOKUP(H392,'Drop Down Selections'!$H$3:$I$93,2,FALSE)</f>
        <v>#N/A</v>
      </c>
      <c r="J392" s="3"/>
      <c r="M392" s="123">
        <f t="shared" si="6"/>
        <v>1</v>
      </c>
      <c r="N392" s="124"/>
      <c r="O392" s="9"/>
      <c r="P392" s="9"/>
      <c r="Q392" s="9"/>
      <c r="R392" s="12"/>
      <c r="U392" s="13"/>
      <c r="V392" s="9"/>
      <c r="W392" s="9"/>
      <c r="X392" s="9"/>
      <c r="Z392" s="9"/>
      <c r="AA392" s="9"/>
      <c r="AB392" s="85"/>
    </row>
    <row r="393" spans="4:28" x14ac:dyDescent="0.25">
      <c r="D393" s="83"/>
      <c r="E393" s="9"/>
      <c r="F393" s="25"/>
      <c r="G393" s="25"/>
      <c r="H393" s="111" t="s">
        <v>231</v>
      </c>
      <c r="I393" s="111" t="e">
        <f>VLOOKUP(H393,'Drop Down Selections'!$H$3:$I$93,2,FALSE)</f>
        <v>#N/A</v>
      </c>
      <c r="J393" s="3"/>
      <c r="M393" s="123">
        <f t="shared" si="6"/>
        <v>1</v>
      </c>
      <c r="N393" s="124"/>
      <c r="O393" s="9"/>
      <c r="P393" s="9"/>
      <c r="Q393" s="9"/>
      <c r="R393" s="12"/>
      <c r="U393" s="13"/>
      <c r="V393" s="9"/>
      <c r="W393" s="9"/>
      <c r="X393" s="9"/>
      <c r="Z393" s="9"/>
      <c r="AA393" s="9"/>
      <c r="AB393" s="85"/>
    </row>
    <row r="394" spans="4:28" x14ac:dyDescent="0.25">
      <c r="D394" s="83"/>
      <c r="E394" s="9"/>
      <c r="F394" s="25"/>
      <c r="G394" s="25"/>
      <c r="H394" s="111" t="s">
        <v>231</v>
      </c>
      <c r="I394" s="111" t="e">
        <f>VLOOKUP(H394,'Drop Down Selections'!$H$3:$I$93,2,FALSE)</f>
        <v>#N/A</v>
      </c>
      <c r="J394" s="3"/>
      <c r="M394" s="123">
        <f t="shared" si="6"/>
        <v>1</v>
      </c>
      <c r="N394" s="124"/>
      <c r="O394" s="9"/>
      <c r="P394" s="9"/>
      <c r="Q394" s="9"/>
      <c r="R394" s="12"/>
      <c r="U394" s="13"/>
      <c r="V394" s="9"/>
      <c r="W394" s="9"/>
      <c r="X394" s="9"/>
      <c r="Z394" s="9"/>
      <c r="AA394" s="9"/>
      <c r="AB394" s="85"/>
    </row>
    <row r="395" spans="4:28" x14ac:dyDescent="0.25">
      <c r="D395" s="83"/>
      <c r="E395" s="9"/>
      <c r="F395" s="25"/>
      <c r="G395" s="25"/>
      <c r="H395" s="111" t="s">
        <v>231</v>
      </c>
      <c r="I395" s="111" t="e">
        <f>VLOOKUP(H395,'Drop Down Selections'!$H$3:$I$93,2,FALSE)</f>
        <v>#N/A</v>
      </c>
      <c r="J395" s="3"/>
      <c r="M395" s="123">
        <f t="shared" si="6"/>
        <v>1</v>
      </c>
      <c r="N395" s="124"/>
      <c r="O395" s="9"/>
      <c r="P395" s="9"/>
      <c r="Q395" s="9"/>
      <c r="R395" s="12"/>
      <c r="U395" s="13"/>
      <c r="V395" s="9"/>
      <c r="W395" s="9"/>
      <c r="X395" s="9"/>
      <c r="Z395" s="9"/>
      <c r="AA395" s="9"/>
      <c r="AB395" s="85"/>
    </row>
    <row r="396" spans="4:28" x14ac:dyDescent="0.25">
      <c r="D396" s="83"/>
      <c r="E396" s="9"/>
      <c r="F396" s="25"/>
      <c r="G396" s="25"/>
      <c r="H396" s="111" t="s">
        <v>231</v>
      </c>
      <c r="I396" s="111" t="e">
        <f>VLOOKUP(H396,'Drop Down Selections'!$H$3:$I$93,2,FALSE)</f>
        <v>#N/A</v>
      </c>
      <c r="J396" s="3"/>
      <c r="M396" s="123">
        <f t="shared" si="6"/>
        <v>1</v>
      </c>
      <c r="N396" s="124"/>
      <c r="O396" s="9"/>
      <c r="P396" s="9"/>
      <c r="Q396" s="9"/>
      <c r="R396" s="12"/>
      <c r="U396" s="13"/>
      <c r="V396" s="9"/>
      <c r="W396" s="9"/>
      <c r="X396" s="9"/>
      <c r="Z396" s="9"/>
      <c r="AA396" s="9"/>
      <c r="AB396" s="85"/>
    </row>
    <row r="397" spans="4:28" x14ac:dyDescent="0.25">
      <c r="D397" s="83"/>
      <c r="E397" s="9"/>
      <c r="F397" s="25"/>
      <c r="G397" s="25"/>
      <c r="H397" s="111" t="s">
        <v>231</v>
      </c>
      <c r="I397" s="111" t="e">
        <f>VLOOKUP(H397,'Drop Down Selections'!$H$3:$I$93,2,FALSE)</f>
        <v>#N/A</v>
      </c>
      <c r="J397" s="3"/>
      <c r="M397" s="123">
        <f t="shared" si="6"/>
        <v>1</v>
      </c>
      <c r="N397" s="124"/>
      <c r="O397" s="9"/>
      <c r="P397" s="9"/>
      <c r="Q397" s="9"/>
      <c r="R397" s="12"/>
      <c r="U397" s="13"/>
      <c r="V397" s="9"/>
      <c r="W397" s="9"/>
      <c r="X397" s="9"/>
      <c r="Z397" s="9"/>
      <c r="AA397" s="9"/>
      <c r="AB397" s="85"/>
    </row>
    <row r="398" spans="4:28" x14ac:dyDescent="0.25">
      <c r="D398" s="83"/>
      <c r="E398" s="9"/>
      <c r="F398" s="25"/>
      <c r="G398" s="25"/>
      <c r="H398" s="111" t="s">
        <v>231</v>
      </c>
      <c r="I398" s="111" t="e">
        <f>VLOOKUP(H398,'Drop Down Selections'!$H$3:$I$93,2,FALSE)</f>
        <v>#N/A</v>
      </c>
      <c r="J398" s="3"/>
      <c r="M398" s="123">
        <f t="shared" si="6"/>
        <v>1</v>
      </c>
      <c r="N398" s="124"/>
      <c r="O398" s="9"/>
      <c r="P398" s="9"/>
      <c r="Q398" s="9"/>
      <c r="R398" s="12"/>
      <c r="U398" s="13"/>
      <c r="V398" s="9"/>
      <c r="W398" s="9"/>
      <c r="X398" s="9"/>
      <c r="Z398" s="9"/>
      <c r="AA398" s="9"/>
      <c r="AB398" s="85"/>
    </row>
    <row r="399" spans="4:28" x14ac:dyDescent="0.25">
      <c r="D399" s="83"/>
      <c r="E399" s="9"/>
      <c r="F399" s="25"/>
      <c r="G399" s="25"/>
      <c r="H399" s="111" t="s">
        <v>231</v>
      </c>
      <c r="I399" s="111" t="e">
        <f>VLOOKUP(H399,'Drop Down Selections'!$H$3:$I$93,2,FALSE)</f>
        <v>#N/A</v>
      </c>
      <c r="J399" s="3"/>
      <c r="M399" s="123">
        <f t="shared" si="6"/>
        <v>1</v>
      </c>
      <c r="N399" s="124"/>
      <c r="O399" s="9"/>
      <c r="P399" s="9"/>
      <c r="Q399" s="9"/>
      <c r="R399" s="12"/>
      <c r="U399" s="13"/>
      <c r="V399" s="9"/>
      <c r="W399" s="9"/>
      <c r="X399" s="9"/>
      <c r="Z399" s="9"/>
      <c r="AA399" s="9"/>
      <c r="AB399" s="85"/>
    </row>
    <row r="400" spans="4:28" x14ac:dyDescent="0.25">
      <c r="D400" s="83"/>
      <c r="E400" s="9"/>
      <c r="F400" s="25"/>
      <c r="G400" s="25"/>
      <c r="H400" s="111" t="s">
        <v>231</v>
      </c>
      <c r="I400" s="111" t="e">
        <f>VLOOKUP(H400,'Drop Down Selections'!$H$3:$I$93,2,FALSE)</f>
        <v>#N/A</v>
      </c>
      <c r="J400" s="3"/>
      <c r="M400" s="123">
        <f t="shared" si="6"/>
        <v>1</v>
      </c>
      <c r="N400" s="124"/>
      <c r="O400" s="9"/>
      <c r="P400" s="9"/>
      <c r="Q400" s="9"/>
      <c r="R400" s="12"/>
      <c r="U400" s="13"/>
      <c r="V400" s="9"/>
      <c r="W400" s="9"/>
      <c r="X400" s="9"/>
      <c r="Z400" s="9"/>
      <c r="AA400" s="9"/>
      <c r="AB400" s="85"/>
    </row>
    <row r="401" spans="4:28" x14ac:dyDescent="0.25">
      <c r="D401" s="83"/>
      <c r="E401" s="9"/>
      <c r="F401" s="25"/>
      <c r="G401" s="25"/>
      <c r="H401" s="111" t="s">
        <v>231</v>
      </c>
      <c r="I401" s="111" t="e">
        <f>VLOOKUP(H401,'Drop Down Selections'!$H$3:$I$93,2,FALSE)</f>
        <v>#N/A</v>
      </c>
      <c r="J401" s="3"/>
      <c r="M401" s="123">
        <f t="shared" si="6"/>
        <v>1</v>
      </c>
      <c r="N401" s="124"/>
      <c r="O401" s="9"/>
      <c r="P401" s="9"/>
      <c r="Q401" s="9"/>
      <c r="R401" s="12"/>
      <c r="U401" s="13"/>
      <c r="V401" s="9"/>
      <c r="W401" s="9"/>
      <c r="X401" s="9"/>
      <c r="Z401" s="9"/>
      <c r="AA401" s="9"/>
      <c r="AB401" s="85"/>
    </row>
    <row r="402" spans="4:28" x14ac:dyDescent="0.25">
      <c r="D402" s="83"/>
      <c r="E402" s="9"/>
      <c r="F402" s="25"/>
      <c r="G402" s="25"/>
      <c r="H402" s="111" t="s">
        <v>231</v>
      </c>
      <c r="I402" s="111" t="e">
        <f>VLOOKUP(H402,'Drop Down Selections'!$H$3:$I$93,2,FALSE)</f>
        <v>#N/A</v>
      </c>
      <c r="J402" s="3"/>
      <c r="M402" s="123">
        <f t="shared" si="6"/>
        <v>1</v>
      </c>
      <c r="N402" s="124"/>
      <c r="O402" s="9"/>
      <c r="P402" s="9"/>
      <c r="Q402" s="9"/>
      <c r="R402" s="12"/>
      <c r="U402" s="13"/>
      <c r="V402" s="9"/>
      <c r="W402" s="9"/>
      <c r="X402" s="9"/>
      <c r="Z402" s="9"/>
      <c r="AA402" s="9"/>
      <c r="AB402" s="85"/>
    </row>
    <row r="403" spans="4:28" x14ac:dyDescent="0.25">
      <c r="D403" s="83"/>
      <c r="E403" s="9"/>
      <c r="F403" s="25"/>
      <c r="G403" s="25"/>
      <c r="H403" s="111" t="s">
        <v>231</v>
      </c>
      <c r="I403" s="111" t="e">
        <f>VLOOKUP(H403,'Drop Down Selections'!$H$3:$I$93,2,FALSE)</f>
        <v>#N/A</v>
      </c>
      <c r="J403" s="3"/>
      <c r="M403" s="123">
        <f t="shared" si="6"/>
        <v>1</v>
      </c>
      <c r="N403" s="124"/>
      <c r="O403" s="9"/>
      <c r="P403" s="9"/>
      <c r="Q403" s="9"/>
      <c r="R403" s="12"/>
      <c r="U403" s="13"/>
      <c r="V403" s="9"/>
      <c r="W403" s="9"/>
      <c r="X403" s="9"/>
      <c r="Z403" s="9"/>
      <c r="AA403" s="9"/>
      <c r="AB403" s="85"/>
    </row>
    <row r="404" spans="4:28" x14ac:dyDescent="0.25">
      <c r="D404" s="83"/>
      <c r="E404" s="9"/>
      <c r="F404" s="25"/>
      <c r="G404" s="25"/>
      <c r="H404" s="111" t="s">
        <v>231</v>
      </c>
      <c r="I404" s="111" t="e">
        <f>VLOOKUP(H404,'Drop Down Selections'!$H$3:$I$93,2,FALSE)</f>
        <v>#N/A</v>
      </c>
      <c r="J404" s="3"/>
      <c r="M404" s="123">
        <f t="shared" si="6"/>
        <v>1</v>
      </c>
      <c r="N404" s="124"/>
      <c r="O404" s="9"/>
      <c r="P404" s="9"/>
      <c r="Q404" s="9"/>
      <c r="R404" s="12"/>
      <c r="U404" s="13"/>
      <c r="V404" s="9"/>
      <c r="W404" s="9"/>
      <c r="X404" s="9"/>
      <c r="Z404" s="9"/>
      <c r="AA404" s="9"/>
      <c r="AB404" s="85"/>
    </row>
    <row r="405" spans="4:28" x14ac:dyDescent="0.25">
      <c r="D405" s="83"/>
      <c r="E405" s="9"/>
      <c r="F405" s="25"/>
      <c r="G405" s="25"/>
      <c r="H405" s="111" t="s">
        <v>231</v>
      </c>
      <c r="I405" s="111" t="e">
        <f>VLOOKUP(H405,'Drop Down Selections'!$H$3:$I$93,2,FALSE)</f>
        <v>#N/A</v>
      </c>
      <c r="J405" s="3"/>
      <c r="M405" s="123">
        <f t="shared" si="6"/>
        <v>1</v>
      </c>
      <c r="N405" s="124"/>
      <c r="O405" s="9"/>
      <c r="P405" s="9"/>
      <c r="Q405" s="9"/>
      <c r="R405" s="12"/>
      <c r="U405" s="13"/>
      <c r="V405" s="9"/>
      <c r="W405" s="9"/>
      <c r="X405" s="9"/>
      <c r="Z405" s="9"/>
      <c r="AA405" s="9"/>
      <c r="AB405" s="85"/>
    </row>
    <row r="406" spans="4:28" x14ac:dyDescent="0.25">
      <c r="D406" s="83"/>
      <c r="E406" s="9"/>
      <c r="F406" s="25"/>
      <c r="G406" s="25"/>
      <c r="H406" s="111" t="s">
        <v>231</v>
      </c>
      <c r="I406" s="111" t="e">
        <f>VLOOKUP(H406,'Drop Down Selections'!$H$3:$I$93,2,FALSE)</f>
        <v>#N/A</v>
      </c>
      <c r="J406" s="3"/>
      <c r="M406" s="123">
        <f t="shared" si="6"/>
        <v>1</v>
      </c>
      <c r="N406" s="124"/>
      <c r="O406" s="9"/>
      <c r="P406" s="9"/>
      <c r="Q406" s="9"/>
      <c r="R406" s="12"/>
      <c r="U406" s="13"/>
      <c r="V406" s="9"/>
      <c r="W406" s="9"/>
      <c r="X406" s="9"/>
      <c r="Z406" s="9"/>
      <c r="AA406" s="9"/>
      <c r="AB406" s="85"/>
    </row>
    <row r="407" spans="4:28" x14ac:dyDescent="0.25">
      <c r="D407" s="83"/>
      <c r="E407" s="9"/>
      <c r="F407" s="25"/>
      <c r="G407" s="25"/>
      <c r="H407" s="111" t="s">
        <v>231</v>
      </c>
      <c r="I407" s="111" t="e">
        <f>VLOOKUP(H407,'Drop Down Selections'!$H$3:$I$93,2,FALSE)</f>
        <v>#N/A</v>
      </c>
      <c r="J407" s="3"/>
      <c r="M407" s="123">
        <f t="shared" ref="M407:M470" si="7">(L407-K407)+1</f>
        <v>1</v>
      </c>
      <c r="N407" s="124"/>
      <c r="O407" s="9"/>
      <c r="P407" s="9"/>
      <c r="Q407" s="9"/>
      <c r="R407" s="12"/>
      <c r="U407" s="13"/>
      <c r="V407" s="9"/>
      <c r="W407" s="9"/>
      <c r="X407" s="9"/>
      <c r="Z407" s="9"/>
      <c r="AA407" s="9"/>
      <c r="AB407" s="85"/>
    </row>
    <row r="408" spans="4:28" x14ac:dyDescent="0.25">
      <c r="D408" s="83"/>
      <c r="E408" s="9"/>
      <c r="F408" s="25"/>
      <c r="G408" s="25"/>
      <c r="H408" s="111" t="s">
        <v>231</v>
      </c>
      <c r="I408" s="111" t="e">
        <f>VLOOKUP(H408,'Drop Down Selections'!$H$3:$I$93,2,FALSE)</f>
        <v>#N/A</v>
      </c>
      <c r="J408" s="3"/>
      <c r="M408" s="123">
        <f t="shared" si="7"/>
        <v>1</v>
      </c>
      <c r="N408" s="124"/>
      <c r="O408" s="9"/>
      <c r="P408" s="9"/>
      <c r="Q408" s="9"/>
      <c r="R408" s="12"/>
      <c r="U408" s="13"/>
      <c r="V408" s="9"/>
      <c r="W408" s="9"/>
      <c r="X408" s="9"/>
      <c r="Z408" s="9"/>
      <c r="AA408" s="9"/>
      <c r="AB408" s="85"/>
    </row>
    <row r="409" spans="4:28" x14ac:dyDescent="0.25">
      <c r="D409" s="83"/>
      <c r="E409" s="9"/>
      <c r="F409" s="25"/>
      <c r="G409" s="25"/>
      <c r="H409" s="111" t="s">
        <v>231</v>
      </c>
      <c r="I409" s="111" t="e">
        <f>VLOOKUP(H409,'Drop Down Selections'!$H$3:$I$93,2,FALSE)</f>
        <v>#N/A</v>
      </c>
      <c r="J409" s="3"/>
      <c r="M409" s="123">
        <f t="shared" si="7"/>
        <v>1</v>
      </c>
      <c r="N409" s="124"/>
      <c r="O409" s="9"/>
      <c r="P409" s="9"/>
      <c r="Q409" s="9"/>
      <c r="R409" s="12"/>
      <c r="U409" s="13"/>
      <c r="V409" s="9"/>
      <c r="W409" s="9"/>
      <c r="X409" s="9"/>
      <c r="Z409" s="9"/>
      <c r="AA409" s="9"/>
      <c r="AB409" s="85"/>
    </row>
    <row r="410" spans="4:28" x14ac:dyDescent="0.25">
      <c r="D410" s="83"/>
      <c r="E410" s="9"/>
      <c r="F410" s="25"/>
      <c r="G410" s="25"/>
      <c r="H410" s="111" t="s">
        <v>231</v>
      </c>
      <c r="I410" s="111" t="e">
        <f>VLOOKUP(H410,'Drop Down Selections'!$H$3:$I$93,2,FALSE)</f>
        <v>#N/A</v>
      </c>
      <c r="J410" s="3"/>
      <c r="M410" s="123">
        <f t="shared" si="7"/>
        <v>1</v>
      </c>
      <c r="N410" s="124"/>
      <c r="O410" s="9"/>
      <c r="P410" s="9"/>
      <c r="Q410" s="9"/>
      <c r="R410" s="12"/>
      <c r="U410" s="13"/>
      <c r="V410" s="9"/>
      <c r="W410" s="9"/>
      <c r="X410" s="9"/>
      <c r="Z410" s="9"/>
      <c r="AA410" s="9"/>
      <c r="AB410" s="85"/>
    </row>
    <row r="411" spans="4:28" x14ac:dyDescent="0.25">
      <c r="D411" s="83"/>
      <c r="E411" s="9"/>
      <c r="F411" s="25"/>
      <c r="G411" s="25"/>
      <c r="H411" s="111" t="s">
        <v>231</v>
      </c>
      <c r="I411" s="111" t="e">
        <f>VLOOKUP(H411,'Drop Down Selections'!$H$3:$I$93,2,FALSE)</f>
        <v>#N/A</v>
      </c>
      <c r="J411" s="3"/>
      <c r="M411" s="123">
        <f t="shared" si="7"/>
        <v>1</v>
      </c>
      <c r="N411" s="124"/>
      <c r="O411" s="9"/>
      <c r="P411" s="9"/>
      <c r="Q411" s="9"/>
      <c r="R411" s="12"/>
      <c r="U411" s="13"/>
      <c r="V411" s="9"/>
      <c r="W411" s="9"/>
      <c r="X411" s="9"/>
      <c r="Z411" s="9"/>
      <c r="AA411" s="9"/>
      <c r="AB411" s="85"/>
    </row>
    <row r="412" spans="4:28" x14ac:dyDescent="0.25">
      <c r="D412" s="83"/>
      <c r="E412" s="9"/>
      <c r="F412" s="25"/>
      <c r="G412" s="25"/>
      <c r="H412" s="111" t="s">
        <v>231</v>
      </c>
      <c r="I412" s="111" t="e">
        <f>VLOOKUP(H412,'Drop Down Selections'!$H$3:$I$93,2,FALSE)</f>
        <v>#N/A</v>
      </c>
      <c r="J412" s="3"/>
      <c r="M412" s="123">
        <f t="shared" si="7"/>
        <v>1</v>
      </c>
      <c r="N412" s="124"/>
      <c r="O412" s="9"/>
      <c r="P412" s="9"/>
      <c r="Q412" s="9"/>
      <c r="R412" s="12"/>
      <c r="U412" s="13"/>
      <c r="V412" s="9"/>
      <c r="W412" s="9"/>
      <c r="X412" s="9"/>
      <c r="Z412" s="9"/>
      <c r="AA412" s="9"/>
      <c r="AB412" s="85"/>
    </row>
    <row r="413" spans="4:28" x14ac:dyDescent="0.25">
      <c r="D413" s="83"/>
      <c r="E413" s="9"/>
      <c r="F413" s="25"/>
      <c r="G413" s="25"/>
      <c r="H413" s="111" t="s">
        <v>231</v>
      </c>
      <c r="I413" s="111" t="e">
        <f>VLOOKUP(H413,'Drop Down Selections'!$H$3:$I$93,2,FALSE)</f>
        <v>#N/A</v>
      </c>
      <c r="J413" s="3"/>
      <c r="M413" s="123">
        <f t="shared" si="7"/>
        <v>1</v>
      </c>
      <c r="N413" s="124"/>
      <c r="O413" s="9"/>
      <c r="P413" s="9"/>
      <c r="Q413" s="9"/>
      <c r="R413" s="12"/>
      <c r="U413" s="13"/>
      <c r="V413" s="9"/>
      <c r="W413" s="9"/>
      <c r="X413" s="9"/>
      <c r="Z413" s="9"/>
      <c r="AA413" s="9"/>
      <c r="AB413" s="85"/>
    </row>
    <row r="414" spans="4:28" x14ac:dyDescent="0.25">
      <c r="D414" s="83"/>
      <c r="E414" s="9"/>
      <c r="F414" s="25"/>
      <c r="G414" s="25"/>
      <c r="H414" s="111" t="s">
        <v>231</v>
      </c>
      <c r="I414" s="111" t="e">
        <f>VLOOKUP(H414,'Drop Down Selections'!$H$3:$I$93,2,FALSE)</f>
        <v>#N/A</v>
      </c>
      <c r="J414" s="3"/>
      <c r="M414" s="123">
        <f t="shared" si="7"/>
        <v>1</v>
      </c>
      <c r="N414" s="124"/>
      <c r="O414" s="9"/>
      <c r="P414" s="9"/>
      <c r="Q414" s="9"/>
      <c r="R414" s="12"/>
      <c r="U414" s="13"/>
      <c r="V414" s="9"/>
      <c r="W414" s="9"/>
      <c r="X414" s="9"/>
      <c r="Z414" s="9"/>
      <c r="AA414" s="9"/>
      <c r="AB414" s="85"/>
    </row>
    <row r="415" spans="4:28" x14ac:dyDescent="0.25">
      <c r="D415" s="83"/>
      <c r="E415" s="9"/>
      <c r="F415" s="25"/>
      <c r="G415" s="25"/>
      <c r="H415" s="111" t="s">
        <v>231</v>
      </c>
      <c r="I415" s="111" t="e">
        <f>VLOOKUP(H415,'Drop Down Selections'!$H$3:$I$93,2,FALSE)</f>
        <v>#N/A</v>
      </c>
      <c r="J415" s="3"/>
      <c r="M415" s="123">
        <f t="shared" si="7"/>
        <v>1</v>
      </c>
      <c r="N415" s="124"/>
      <c r="O415" s="9"/>
      <c r="P415" s="9"/>
      <c r="Q415" s="9"/>
      <c r="R415" s="12"/>
      <c r="U415" s="13"/>
      <c r="V415" s="9"/>
      <c r="W415" s="9"/>
      <c r="X415" s="9"/>
      <c r="Z415" s="9"/>
      <c r="AA415" s="9"/>
      <c r="AB415" s="85"/>
    </row>
    <row r="416" spans="4:28" x14ac:dyDescent="0.25">
      <c r="D416" s="83"/>
      <c r="E416" s="9"/>
      <c r="F416" s="25"/>
      <c r="G416" s="25"/>
      <c r="H416" s="111" t="s">
        <v>231</v>
      </c>
      <c r="I416" s="111" t="e">
        <f>VLOOKUP(H416,'Drop Down Selections'!$H$3:$I$93,2,FALSE)</f>
        <v>#N/A</v>
      </c>
      <c r="J416" s="3"/>
      <c r="M416" s="123">
        <f t="shared" si="7"/>
        <v>1</v>
      </c>
      <c r="N416" s="124"/>
      <c r="O416" s="9"/>
      <c r="P416" s="9"/>
      <c r="Q416" s="9"/>
      <c r="R416" s="12"/>
      <c r="U416" s="13"/>
      <c r="V416" s="9"/>
      <c r="W416" s="9"/>
      <c r="X416" s="9"/>
      <c r="Z416" s="9"/>
      <c r="AA416" s="9"/>
      <c r="AB416" s="85"/>
    </row>
    <row r="417" spans="4:28" x14ac:dyDescent="0.25">
      <c r="D417" s="83"/>
      <c r="E417" s="9"/>
      <c r="F417" s="25"/>
      <c r="G417" s="25"/>
      <c r="H417" s="111" t="s">
        <v>231</v>
      </c>
      <c r="I417" s="111" t="e">
        <f>VLOOKUP(H417,'Drop Down Selections'!$H$3:$I$93,2,FALSE)</f>
        <v>#N/A</v>
      </c>
      <c r="J417" s="3"/>
      <c r="M417" s="123">
        <f t="shared" si="7"/>
        <v>1</v>
      </c>
      <c r="N417" s="124"/>
      <c r="O417" s="9"/>
      <c r="P417" s="9"/>
      <c r="Q417" s="9"/>
      <c r="R417" s="12"/>
      <c r="U417" s="13"/>
      <c r="V417" s="9"/>
      <c r="W417" s="9"/>
      <c r="X417" s="9"/>
      <c r="Z417" s="9"/>
      <c r="AA417" s="9"/>
      <c r="AB417" s="85"/>
    </row>
    <row r="418" spans="4:28" x14ac:dyDescent="0.25">
      <c r="D418" s="83"/>
      <c r="E418" s="9"/>
      <c r="F418" s="25"/>
      <c r="G418" s="25"/>
      <c r="H418" s="111" t="s">
        <v>231</v>
      </c>
      <c r="I418" s="111" t="e">
        <f>VLOOKUP(H418,'Drop Down Selections'!$H$3:$I$93,2,FALSE)</f>
        <v>#N/A</v>
      </c>
      <c r="J418" s="3"/>
      <c r="M418" s="123">
        <f t="shared" si="7"/>
        <v>1</v>
      </c>
      <c r="N418" s="124"/>
      <c r="O418" s="9"/>
      <c r="P418" s="9"/>
      <c r="Q418" s="9"/>
      <c r="R418" s="12"/>
      <c r="U418" s="13"/>
      <c r="V418" s="9"/>
      <c r="W418" s="9"/>
      <c r="X418" s="9"/>
      <c r="Z418" s="9"/>
      <c r="AA418" s="9"/>
      <c r="AB418" s="85"/>
    </row>
    <row r="419" spans="4:28" x14ac:dyDescent="0.25">
      <c r="D419" s="83"/>
      <c r="E419" s="9"/>
      <c r="F419" s="25"/>
      <c r="G419" s="25"/>
      <c r="H419" s="111" t="s">
        <v>231</v>
      </c>
      <c r="I419" s="111" t="e">
        <f>VLOOKUP(H419,'Drop Down Selections'!$H$3:$I$93,2,FALSE)</f>
        <v>#N/A</v>
      </c>
      <c r="J419" s="3"/>
      <c r="M419" s="123">
        <f t="shared" si="7"/>
        <v>1</v>
      </c>
      <c r="N419" s="124"/>
      <c r="O419" s="9"/>
      <c r="P419" s="9"/>
      <c r="Q419" s="9"/>
      <c r="R419" s="12"/>
      <c r="U419" s="13"/>
      <c r="V419" s="9"/>
      <c r="W419" s="9"/>
      <c r="X419" s="9"/>
      <c r="Z419" s="9"/>
      <c r="AA419" s="9"/>
      <c r="AB419" s="85"/>
    </row>
    <row r="420" spans="4:28" x14ac:dyDescent="0.25">
      <c r="D420" s="83"/>
      <c r="E420" s="9"/>
      <c r="F420" s="25"/>
      <c r="G420" s="25"/>
      <c r="H420" s="111" t="s">
        <v>231</v>
      </c>
      <c r="I420" s="111" t="e">
        <f>VLOOKUP(H420,'Drop Down Selections'!$H$3:$I$93,2,FALSE)</f>
        <v>#N/A</v>
      </c>
      <c r="J420" s="3"/>
      <c r="M420" s="123">
        <f t="shared" si="7"/>
        <v>1</v>
      </c>
      <c r="N420" s="124"/>
      <c r="O420" s="9"/>
      <c r="P420" s="9"/>
      <c r="Q420" s="9"/>
      <c r="R420" s="12"/>
      <c r="U420" s="13"/>
      <c r="V420" s="9"/>
      <c r="W420" s="9"/>
      <c r="X420" s="9"/>
      <c r="Z420" s="9"/>
      <c r="AA420" s="9"/>
      <c r="AB420" s="85"/>
    </row>
    <row r="421" spans="4:28" x14ac:dyDescent="0.25">
      <c r="D421" s="83"/>
      <c r="E421" s="9"/>
      <c r="F421" s="25"/>
      <c r="G421" s="25"/>
      <c r="H421" s="111" t="s">
        <v>231</v>
      </c>
      <c r="I421" s="111" t="e">
        <f>VLOOKUP(H421,'Drop Down Selections'!$H$3:$I$93,2,FALSE)</f>
        <v>#N/A</v>
      </c>
      <c r="J421" s="3"/>
      <c r="M421" s="123">
        <f t="shared" si="7"/>
        <v>1</v>
      </c>
      <c r="N421" s="124"/>
      <c r="O421" s="9"/>
      <c r="P421" s="9"/>
      <c r="Q421" s="9"/>
      <c r="R421" s="12"/>
      <c r="U421" s="13"/>
      <c r="V421" s="9"/>
      <c r="W421" s="9"/>
      <c r="X421" s="9"/>
      <c r="Z421" s="9"/>
      <c r="AA421" s="9"/>
      <c r="AB421" s="85"/>
    </row>
    <row r="422" spans="4:28" x14ac:dyDescent="0.25">
      <c r="D422" s="83"/>
      <c r="E422" s="9"/>
      <c r="F422" s="25"/>
      <c r="G422" s="25"/>
      <c r="H422" s="111" t="s">
        <v>231</v>
      </c>
      <c r="I422" s="111" t="e">
        <f>VLOOKUP(H422,'Drop Down Selections'!$H$3:$I$93,2,FALSE)</f>
        <v>#N/A</v>
      </c>
      <c r="J422" s="3"/>
      <c r="M422" s="123">
        <f t="shared" si="7"/>
        <v>1</v>
      </c>
      <c r="N422" s="124"/>
      <c r="O422" s="9"/>
      <c r="P422" s="9"/>
      <c r="Q422" s="9"/>
      <c r="R422" s="12"/>
      <c r="U422" s="13"/>
      <c r="V422" s="9"/>
      <c r="W422" s="9"/>
      <c r="X422" s="9"/>
      <c r="Z422" s="9"/>
      <c r="AA422" s="9"/>
      <c r="AB422" s="85"/>
    </row>
    <row r="423" spans="4:28" x14ac:dyDescent="0.25">
      <c r="D423" s="83"/>
      <c r="E423" s="9"/>
      <c r="F423" s="25"/>
      <c r="G423" s="25"/>
      <c r="H423" s="111" t="s">
        <v>231</v>
      </c>
      <c r="I423" s="111" t="e">
        <f>VLOOKUP(H423,'Drop Down Selections'!$H$3:$I$93,2,FALSE)</f>
        <v>#N/A</v>
      </c>
      <c r="J423" s="3"/>
      <c r="M423" s="123">
        <f t="shared" si="7"/>
        <v>1</v>
      </c>
      <c r="N423" s="124"/>
      <c r="O423" s="9"/>
      <c r="P423" s="9"/>
      <c r="Q423" s="9"/>
      <c r="R423" s="12"/>
      <c r="U423" s="13"/>
      <c r="V423" s="9"/>
      <c r="W423" s="9"/>
      <c r="X423" s="9"/>
      <c r="Z423" s="9"/>
      <c r="AA423" s="9"/>
      <c r="AB423" s="85"/>
    </row>
    <row r="424" spans="4:28" x14ac:dyDescent="0.25">
      <c r="D424" s="83"/>
      <c r="E424" s="9"/>
      <c r="F424" s="25"/>
      <c r="G424" s="25"/>
      <c r="H424" s="111" t="s">
        <v>231</v>
      </c>
      <c r="I424" s="111" t="e">
        <f>VLOOKUP(H424,'Drop Down Selections'!$H$3:$I$93,2,FALSE)</f>
        <v>#N/A</v>
      </c>
      <c r="J424" s="3"/>
      <c r="M424" s="123">
        <f t="shared" si="7"/>
        <v>1</v>
      </c>
      <c r="N424" s="124"/>
      <c r="O424" s="9"/>
      <c r="P424" s="9"/>
      <c r="Q424" s="9"/>
      <c r="R424" s="12"/>
      <c r="U424" s="13"/>
      <c r="V424" s="9"/>
      <c r="W424" s="9"/>
      <c r="X424" s="9"/>
      <c r="Z424" s="9"/>
      <c r="AA424" s="9"/>
      <c r="AB424" s="85"/>
    </row>
    <row r="425" spans="4:28" x14ac:dyDescent="0.25">
      <c r="D425" s="83"/>
      <c r="E425" s="9"/>
      <c r="F425" s="25"/>
      <c r="G425" s="25"/>
      <c r="H425" s="111" t="s">
        <v>231</v>
      </c>
      <c r="I425" s="111" t="e">
        <f>VLOOKUP(H425,'Drop Down Selections'!$H$3:$I$93,2,FALSE)</f>
        <v>#N/A</v>
      </c>
      <c r="J425" s="3"/>
      <c r="M425" s="123">
        <f t="shared" si="7"/>
        <v>1</v>
      </c>
      <c r="N425" s="124"/>
      <c r="O425" s="9"/>
      <c r="P425" s="9"/>
      <c r="Q425" s="9"/>
      <c r="R425" s="12"/>
      <c r="U425" s="13"/>
      <c r="V425" s="9"/>
      <c r="W425" s="9"/>
      <c r="X425" s="9"/>
      <c r="Z425" s="9"/>
      <c r="AA425" s="9"/>
      <c r="AB425" s="85"/>
    </row>
    <row r="426" spans="4:28" x14ac:dyDescent="0.25">
      <c r="D426" s="83"/>
      <c r="E426" s="9"/>
      <c r="F426" s="25"/>
      <c r="G426" s="25"/>
      <c r="H426" s="111" t="s">
        <v>231</v>
      </c>
      <c r="I426" s="111" t="e">
        <f>VLOOKUP(H426,'Drop Down Selections'!$H$3:$I$93,2,FALSE)</f>
        <v>#N/A</v>
      </c>
      <c r="J426" s="3"/>
      <c r="M426" s="123">
        <f t="shared" si="7"/>
        <v>1</v>
      </c>
      <c r="N426" s="124"/>
      <c r="O426" s="9"/>
      <c r="P426" s="9"/>
      <c r="Q426" s="9"/>
      <c r="R426" s="12"/>
      <c r="U426" s="13"/>
      <c r="V426" s="9"/>
      <c r="W426" s="9"/>
      <c r="X426" s="9"/>
      <c r="Z426" s="9"/>
      <c r="AA426" s="9"/>
      <c r="AB426" s="85"/>
    </row>
    <row r="427" spans="4:28" x14ac:dyDescent="0.25">
      <c r="D427" s="83"/>
      <c r="E427" s="9"/>
      <c r="F427" s="25"/>
      <c r="G427" s="25"/>
      <c r="H427" s="111" t="s">
        <v>231</v>
      </c>
      <c r="I427" s="111" t="e">
        <f>VLOOKUP(H427,'Drop Down Selections'!$H$3:$I$93,2,FALSE)</f>
        <v>#N/A</v>
      </c>
      <c r="J427" s="3"/>
      <c r="M427" s="123">
        <f t="shared" si="7"/>
        <v>1</v>
      </c>
      <c r="N427" s="124"/>
      <c r="O427" s="9"/>
      <c r="P427" s="9"/>
      <c r="Q427" s="9"/>
      <c r="R427" s="12"/>
      <c r="U427" s="13"/>
      <c r="V427" s="9"/>
      <c r="W427" s="9"/>
      <c r="X427" s="9"/>
      <c r="Z427" s="9"/>
      <c r="AA427" s="9"/>
      <c r="AB427" s="85"/>
    </row>
    <row r="428" spans="4:28" x14ac:dyDescent="0.25">
      <c r="D428" s="83"/>
      <c r="E428" s="9"/>
      <c r="F428" s="25"/>
      <c r="G428" s="25"/>
      <c r="H428" s="111" t="s">
        <v>231</v>
      </c>
      <c r="I428" s="111" t="e">
        <f>VLOOKUP(H428,'Drop Down Selections'!$H$3:$I$93,2,FALSE)</f>
        <v>#N/A</v>
      </c>
      <c r="J428" s="3"/>
      <c r="M428" s="123">
        <f t="shared" si="7"/>
        <v>1</v>
      </c>
      <c r="N428" s="124"/>
      <c r="O428" s="9"/>
      <c r="P428" s="9"/>
      <c r="Q428" s="9"/>
      <c r="R428" s="12"/>
      <c r="U428" s="13"/>
      <c r="V428" s="9"/>
      <c r="W428" s="9"/>
      <c r="X428" s="9"/>
      <c r="Z428" s="9"/>
      <c r="AA428" s="9"/>
      <c r="AB428" s="85"/>
    </row>
    <row r="429" spans="4:28" x14ac:dyDescent="0.25">
      <c r="D429" s="83"/>
      <c r="E429" s="9"/>
      <c r="F429" s="25"/>
      <c r="G429" s="25"/>
      <c r="H429" s="111" t="s">
        <v>231</v>
      </c>
      <c r="I429" s="111" t="e">
        <f>VLOOKUP(H429,'Drop Down Selections'!$H$3:$I$93,2,FALSE)</f>
        <v>#N/A</v>
      </c>
      <c r="J429" s="3"/>
      <c r="M429" s="123">
        <f t="shared" si="7"/>
        <v>1</v>
      </c>
      <c r="N429" s="124"/>
      <c r="O429" s="9"/>
      <c r="P429" s="9"/>
      <c r="Q429" s="9"/>
      <c r="R429" s="12"/>
      <c r="U429" s="13"/>
      <c r="V429" s="9"/>
      <c r="W429" s="9"/>
      <c r="X429" s="9"/>
      <c r="Z429" s="9"/>
      <c r="AA429" s="9"/>
      <c r="AB429" s="85"/>
    </row>
    <row r="430" spans="4:28" x14ac:dyDescent="0.25">
      <c r="D430" s="83"/>
      <c r="E430" s="9"/>
      <c r="F430" s="25"/>
      <c r="G430" s="25"/>
      <c r="H430" s="111" t="s">
        <v>231</v>
      </c>
      <c r="I430" s="111" t="e">
        <f>VLOOKUP(H430,'Drop Down Selections'!$H$3:$I$93,2,FALSE)</f>
        <v>#N/A</v>
      </c>
      <c r="J430" s="3"/>
      <c r="M430" s="123">
        <f t="shared" si="7"/>
        <v>1</v>
      </c>
      <c r="N430" s="124"/>
      <c r="O430" s="9"/>
      <c r="P430" s="9"/>
      <c r="Q430" s="9"/>
      <c r="R430" s="12"/>
      <c r="U430" s="13"/>
      <c r="V430" s="9"/>
      <c r="W430" s="9"/>
      <c r="X430" s="9"/>
      <c r="Z430" s="9"/>
      <c r="AA430" s="9"/>
      <c r="AB430" s="85"/>
    </row>
    <row r="431" spans="4:28" x14ac:dyDescent="0.25">
      <c r="D431" s="83"/>
      <c r="E431" s="9"/>
      <c r="F431" s="25"/>
      <c r="G431" s="25"/>
      <c r="H431" s="111" t="s">
        <v>231</v>
      </c>
      <c r="I431" s="111" t="e">
        <f>VLOOKUP(H431,'Drop Down Selections'!$H$3:$I$93,2,FALSE)</f>
        <v>#N/A</v>
      </c>
      <c r="J431" s="3"/>
      <c r="M431" s="123">
        <f t="shared" si="7"/>
        <v>1</v>
      </c>
      <c r="N431" s="124"/>
      <c r="O431" s="9"/>
      <c r="P431" s="9"/>
      <c r="Q431" s="9"/>
      <c r="R431" s="12"/>
      <c r="U431" s="13"/>
      <c r="V431" s="9"/>
      <c r="W431" s="9"/>
      <c r="X431" s="9"/>
      <c r="Z431" s="9"/>
      <c r="AA431" s="9"/>
      <c r="AB431" s="85"/>
    </row>
    <row r="432" spans="4:28" x14ac:dyDescent="0.25">
      <c r="D432" s="83"/>
      <c r="E432" s="9"/>
      <c r="F432" s="25"/>
      <c r="G432" s="25"/>
      <c r="H432" s="111" t="s">
        <v>231</v>
      </c>
      <c r="I432" s="111" t="e">
        <f>VLOOKUP(H432,'Drop Down Selections'!$H$3:$I$93,2,FALSE)</f>
        <v>#N/A</v>
      </c>
      <c r="J432" s="3"/>
      <c r="M432" s="123">
        <f t="shared" si="7"/>
        <v>1</v>
      </c>
      <c r="N432" s="124"/>
      <c r="O432" s="9"/>
      <c r="P432" s="9"/>
      <c r="Q432" s="9"/>
      <c r="R432" s="12"/>
      <c r="U432" s="13"/>
      <c r="V432" s="9"/>
      <c r="W432" s="9"/>
      <c r="X432" s="9"/>
      <c r="Z432" s="9"/>
      <c r="AA432" s="9"/>
      <c r="AB432" s="85"/>
    </row>
    <row r="433" spans="4:28" x14ac:dyDescent="0.25">
      <c r="D433" s="83"/>
      <c r="E433" s="9"/>
      <c r="F433" s="25"/>
      <c r="G433" s="25"/>
      <c r="H433" s="111" t="s">
        <v>231</v>
      </c>
      <c r="I433" s="111" t="e">
        <f>VLOOKUP(H433,'Drop Down Selections'!$H$3:$I$93,2,FALSE)</f>
        <v>#N/A</v>
      </c>
      <c r="J433" s="3"/>
      <c r="M433" s="123">
        <f t="shared" si="7"/>
        <v>1</v>
      </c>
      <c r="N433" s="124"/>
      <c r="O433" s="9"/>
      <c r="P433" s="9"/>
      <c r="Q433" s="9"/>
      <c r="R433" s="12"/>
      <c r="U433" s="13"/>
      <c r="V433" s="9"/>
      <c r="W433" s="9"/>
      <c r="X433" s="9"/>
      <c r="Z433" s="9"/>
      <c r="AA433" s="9"/>
      <c r="AB433" s="85"/>
    </row>
    <row r="434" spans="4:28" x14ac:dyDescent="0.25">
      <c r="D434" s="83"/>
      <c r="E434" s="9"/>
      <c r="F434" s="25"/>
      <c r="G434" s="25"/>
      <c r="H434" s="111" t="s">
        <v>231</v>
      </c>
      <c r="I434" s="111" t="e">
        <f>VLOOKUP(H434,'Drop Down Selections'!$H$3:$I$93,2,FALSE)</f>
        <v>#N/A</v>
      </c>
      <c r="J434" s="3"/>
      <c r="M434" s="123">
        <f t="shared" si="7"/>
        <v>1</v>
      </c>
      <c r="N434" s="124"/>
      <c r="O434" s="9"/>
      <c r="P434" s="9"/>
      <c r="Q434" s="9"/>
      <c r="R434" s="12"/>
      <c r="U434" s="13"/>
      <c r="V434" s="9"/>
      <c r="W434" s="9"/>
      <c r="X434" s="9"/>
      <c r="Z434" s="9"/>
      <c r="AA434" s="9"/>
      <c r="AB434" s="85"/>
    </row>
    <row r="435" spans="4:28" x14ac:dyDescent="0.25">
      <c r="D435" s="83"/>
      <c r="E435" s="9"/>
      <c r="F435" s="25"/>
      <c r="G435" s="25"/>
      <c r="H435" s="111" t="s">
        <v>231</v>
      </c>
      <c r="I435" s="111" t="e">
        <f>VLOOKUP(H435,'Drop Down Selections'!$H$3:$I$93,2,FALSE)</f>
        <v>#N/A</v>
      </c>
      <c r="J435" s="3"/>
      <c r="M435" s="123">
        <f t="shared" si="7"/>
        <v>1</v>
      </c>
      <c r="N435" s="124"/>
      <c r="O435" s="9"/>
      <c r="P435" s="9"/>
      <c r="Q435" s="9"/>
      <c r="R435" s="12"/>
      <c r="U435" s="13"/>
      <c r="V435" s="9"/>
      <c r="W435" s="9"/>
      <c r="X435" s="9"/>
      <c r="Z435" s="9"/>
      <c r="AA435" s="9"/>
      <c r="AB435" s="85"/>
    </row>
    <row r="436" spans="4:28" x14ac:dyDescent="0.25">
      <c r="D436" s="83"/>
      <c r="E436" s="9"/>
      <c r="F436" s="25"/>
      <c r="G436" s="25"/>
      <c r="H436" s="111" t="s">
        <v>231</v>
      </c>
      <c r="I436" s="111" t="e">
        <f>VLOOKUP(H436,'Drop Down Selections'!$H$3:$I$93,2,FALSE)</f>
        <v>#N/A</v>
      </c>
      <c r="J436" s="3"/>
      <c r="M436" s="123">
        <f t="shared" si="7"/>
        <v>1</v>
      </c>
      <c r="N436" s="124"/>
      <c r="O436" s="9"/>
      <c r="P436" s="9"/>
      <c r="Q436" s="9"/>
      <c r="R436" s="12"/>
      <c r="U436" s="13"/>
      <c r="V436" s="9"/>
      <c r="W436" s="9"/>
      <c r="X436" s="9"/>
      <c r="Z436" s="9"/>
      <c r="AA436" s="9"/>
      <c r="AB436" s="85"/>
    </row>
    <row r="437" spans="4:28" x14ac:dyDescent="0.25">
      <c r="D437" s="83"/>
      <c r="E437" s="9"/>
      <c r="F437" s="25"/>
      <c r="G437" s="25"/>
      <c r="H437" s="111" t="s">
        <v>231</v>
      </c>
      <c r="I437" s="111" t="e">
        <f>VLOOKUP(H437,'Drop Down Selections'!$H$3:$I$93,2,FALSE)</f>
        <v>#N/A</v>
      </c>
      <c r="J437" s="3"/>
      <c r="M437" s="123">
        <f t="shared" si="7"/>
        <v>1</v>
      </c>
      <c r="N437" s="124"/>
      <c r="O437" s="9"/>
      <c r="P437" s="9"/>
      <c r="Q437" s="9"/>
      <c r="R437" s="12"/>
      <c r="U437" s="13"/>
      <c r="V437" s="9"/>
      <c r="W437" s="9"/>
      <c r="X437" s="9"/>
      <c r="Z437" s="9"/>
      <c r="AA437" s="9"/>
      <c r="AB437" s="85"/>
    </row>
    <row r="438" spans="4:28" x14ac:dyDescent="0.25">
      <c r="D438" s="83"/>
      <c r="E438" s="9"/>
      <c r="F438" s="25"/>
      <c r="G438" s="25"/>
      <c r="H438" s="111" t="s">
        <v>231</v>
      </c>
      <c r="I438" s="111" t="e">
        <f>VLOOKUP(H438,'Drop Down Selections'!$H$3:$I$93,2,FALSE)</f>
        <v>#N/A</v>
      </c>
      <c r="J438" s="3"/>
      <c r="M438" s="123">
        <f t="shared" si="7"/>
        <v>1</v>
      </c>
      <c r="N438" s="124"/>
      <c r="O438" s="9"/>
      <c r="P438" s="9"/>
      <c r="Q438" s="9"/>
      <c r="R438" s="12"/>
      <c r="U438" s="13"/>
      <c r="V438" s="9"/>
      <c r="W438" s="9"/>
      <c r="X438" s="9"/>
      <c r="Z438" s="9"/>
      <c r="AA438" s="9"/>
      <c r="AB438" s="85"/>
    </row>
    <row r="439" spans="4:28" x14ac:dyDescent="0.25">
      <c r="D439" s="83"/>
      <c r="E439" s="9"/>
      <c r="F439" s="25"/>
      <c r="G439" s="25"/>
      <c r="H439" s="111" t="s">
        <v>231</v>
      </c>
      <c r="I439" s="111" t="e">
        <f>VLOOKUP(H439,'Drop Down Selections'!$H$3:$I$93,2,FALSE)</f>
        <v>#N/A</v>
      </c>
      <c r="J439" s="3"/>
      <c r="M439" s="123">
        <f t="shared" si="7"/>
        <v>1</v>
      </c>
      <c r="N439" s="124"/>
      <c r="O439" s="9"/>
      <c r="P439" s="9"/>
      <c r="Q439" s="9"/>
      <c r="R439" s="12"/>
      <c r="U439" s="13"/>
      <c r="V439" s="9"/>
      <c r="W439" s="9"/>
      <c r="X439" s="9"/>
      <c r="Z439" s="9"/>
      <c r="AA439" s="9"/>
      <c r="AB439" s="85"/>
    </row>
    <row r="440" spans="4:28" x14ac:dyDescent="0.25">
      <c r="D440" s="83"/>
      <c r="E440" s="9"/>
      <c r="F440" s="25"/>
      <c r="G440" s="25"/>
      <c r="H440" s="111" t="s">
        <v>231</v>
      </c>
      <c r="I440" s="111" t="e">
        <f>VLOOKUP(H440,'Drop Down Selections'!$H$3:$I$93,2,FALSE)</f>
        <v>#N/A</v>
      </c>
      <c r="J440" s="3"/>
      <c r="M440" s="123">
        <f t="shared" si="7"/>
        <v>1</v>
      </c>
      <c r="N440" s="124"/>
      <c r="O440" s="9"/>
      <c r="P440" s="9"/>
      <c r="Q440" s="9"/>
      <c r="R440" s="12"/>
      <c r="U440" s="13"/>
      <c r="V440" s="9"/>
      <c r="W440" s="9"/>
      <c r="X440" s="9"/>
      <c r="Z440" s="9"/>
      <c r="AA440" s="9"/>
      <c r="AB440" s="85"/>
    </row>
    <row r="441" spans="4:28" x14ac:dyDescent="0.25">
      <c r="D441" s="83"/>
      <c r="E441" s="9"/>
      <c r="F441" s="25"/>
      <c r="G441" s="25"/>
      <c r="H441" s="111" t="s">
        <v>231</v>
      </c>
      <c r="I441" s="111" t="e">
        <f>VLOOKUP(H441,'Drop Down Selections'!$H$3:$I$93,2,FALSE)</f>
        <v>#N/A</v>
      </c>
      <c r="J441" s="3"/>
      <c r="M441" s="123">
        <f t="shared" si="7"/>
        <v>1</v>
      </c>
      <c r="N441" s="124"/>
      <c r="O441" s="9"/>
      <c r="P441" s="9"/>
      <c r="Q441" s="9"/>
      <c r="R441" s="12"/>
      <c r="U441" s="13"/>
      <c r="V441" s="9"/>
      <c r="W441" s="9"/>
      <c r="X441" s="9"/>
      <c r="Z441" s="9"/>
      <c r="AA441" s="9"/>
      <c r="AB441" s="85"/>
    </row>
    <row r="442" spans="4:28" x14ac:dyDescent="0.25">
      <c r="D442" s="83"/>
      <c r="E442" s="9"/>
      <c r="F442" s="25"/>
      <c r="G442" s="25"/>
      <c r="H442" s="111" t="s">
        <v>231</v>
      </c>
      <c r="I442" s="111" t="e">
        <f>VLOOKUP(H442,'Drop Down Selections'!$H$3:$I$93,2,FALSE)</f>
        <v>#N/A</v>
      </c>
      <c r="J442" s="3"/>
      <c r="M442" s="123">
        <f t="shared" si="7"/>
        <v>1</v>
      </c>
      <c r="N442" s="124"/>
      <c r="O442" s="9"/>
      <c r="P442" s="9"/>
      <c r="Q442" s="9"/>
      <c r="R442" s="12"/>
      <c r="U442" s="13"/>
      <c r="V442" s="9"/>
      <c r="W442" s="9"/>
      <c r="X442" s="9"/>
      <c r="Z442" s="9"/>
      <c r="AA442" s="9"/>
      <c r="AB442" s="85"/>
    </row>
    <row r="443" spans="4:28" x14ac:dyDescent="0.25">
      <c r="D443" s="83"/>
      <c r="E443" s="9"/>
      <c r="F443" s="25"/>
      <c r="G443" s="25"/>
      <c r="H443" s="111" t="s">
        <v>231</v>
      </c>
      <c r="I443" s="111" t="e">
        <f>VLOOKUP(H443,'Drop Down Selections'!$H$3:$I$93,2,FALSE)</f>
        <v>#N/A</v>
      </c>
      <c r="J443" s="3"/>
      <c r="M443" s="123">
        <f t="shared" si="7"/>
        <v>1</v>
      </c>
      <c r="N443" s="124"/>
      <c r="O443" s="9"/>
      <c r="P443" s="9"/>
      <c r="Q443" s="9"/>
      <c r="R443" s="12"/>
      <c r="U443" s="13"/>
      <c r="V443" s="9"/>
      <c r="W443" s="9"/>
      <c r="X443" s="9"/>
      <c r="Z443" s="9"/>
      <c r="AA443" s="9"/>
      <c r="AB443" s="85"/>
    </row>
    <row r="444" spans="4:28" x14ac:dyDescent="0.25">
      <c r="D444" s="83"/>
      <c r="E444" s="9"/>
      <c r="F444" s="25"/>
      <c r="G444" s="25"/>
      <c r="H444" s="111" t="s">
        <v>231</v>
      </c>
      <c r="I444" s="111" t="e">
        <f>VLOOKUP(H444,'Drop Down Selections'!$H$3:$I$93,2,FALSE)</f>
        <v>#N/A</v>
      </c>
      <c r="J444" s="3"/>
      <c r="M444" s="123">
        <f t="shared" si="7"/>
        <v>1</v>
      </c>
      <c r="N444" s="124"/>
      <c r="O444" s="9"/>
      <c r="P444" s="9"/>
      <c r="Q444" s="9"/>
      <c r="R444" s="12"/>
      <c r="U444" s="13"/>
      <c r="V444" s="9"/>
      <c r="W444" s="9"/>
      <c r="X444" s="9"/>
      <c r="Z444" s="9"/>
      <c r="AA444" s="9"/>
      <c r="AB444" s="85"/>
    </row>
    <row r="445" spans="4:28" x14ac:dyDescent="0.25">
      <c r="D445" s="83"/>
      <c r="E445" s="9"/>
      <c r="F445" s="25"/>
      <c r="G445" s="25"/>
      <c r="H445" s="111" t="s">
        <v>231</v>
      </c>
      <c r="I445" s="111" t="e">
        <f>VLOOKUP(H445,'Drop Down Selections'!$H$3:$I$93,2,FALSE)</f>
        <v>#N/A</v>
      </c>
      <c r="J445" s="3"/>
      <c r="M445" s="123">
        <f t="shared" si="7"/>
        <v>1</v>
      </c>
      <c r="N445" s="124"/>
      <c r="O445" s="9"/>
      <c r="P445" s="9"/>
      <c r="Q445" s="9"/>
      <c r="R445" s="12"/>
      <c r="U445" s="13"/>
      <c r="V445" s="9"/>
      <c r="W445" s="9"/>
      <c r="X445" s="9"/>
      <c r="Z445" s="9"/>
      <c r="AA445" s="9"/>
      <c r="AB445" s="85"/>
    </row>
    <row r="446" spans="4:28" x14ac:dyDescent="0.25">
      <c r="D446" s="83"/>
      <c r="E446" s="9"/>
      <c r="F446" s="25"/>
      <c r="G446" s="25"/>
      <c r="H446" s="111" t="s">
        <v>231</v>
      </c>
      <c r="I446" s="111" t="e">
        <f>VLOOKUP(H446,'Drop Down Selections'!$H$3:$I$93,2,FALSE)</f>
        <v>#N/A</v>
      </c>
      <c r="J446" s="3"/>
      <c r="M446" s="123">
        <f t="shared" si="7"/>
        <v>1</v>
      </c>
      <c r="N446" s="124"/>
      <c r="O446" s="9"/>
      <c r="P446" s="9"/>
      <c r="Q446" s="9"/>
      <c r="R446" s="12"/>
      <c r="U446" s="13"/>
      <c r="V446" s="9"/>
      <c r="W446" s="9"/>
      <c r="X446" s="9"/>
      <c r="Z446" s="9"/>
      <c r="AA446" s="9"/>
      <c r="AB446" s="85"/>
    </row>
    <row r="447" spans="4:28" x14ac:dyDescent="0.25">
      <c r="D447" s="83"/>
      <c r="E447" s="9"/>
      <c r="F447" s="25"/>
      <c r="G447" s="25"/>
      <c r="H447" s="111" t="s">
        <v>231</v>
      </c>
      <c r="I447" s="111" t="e">
        <f>VLOOKUP(H447,'Drop Down Selections'!$H$3:$I$93,2,FALSE)</f>
        <v>#N/A</v>
      </c>
      <c r="J447" s="3"/>
      <c r="M447" s="123">
        <f t="shared" si="7"/>
        <v>1</v>
      </c>
      <c r="N447" s="124"/>
      <c r="O447" s="9"/>
      <c r="P447" s="9"/>
      <c r="Q447" s="9"/>
      <c r="R447" s="12"/>
      <c r="U447" s="13"/>
      <c r="V447" s="9"/>
      <c r="W447" s="9"/>
      <c r="X447" s="9"/>
      <c r="Z447" s="9"/>
      <c r="AA447" s="9"/>
      <c r="AB447" s="85"/>
    </row>
    <row r="448" spans="4:28" x14ac:dyDescent="0.25">
      <c r="D448" s="83"/>
      <c r="E448" s="9"/>
      <c r="F448" s="25"/>
      <c r="G448" s="25"/>
      <c r="H448" s="111" t="s">
        <v>231</v>
      </c>
      <c r="I448" s="111" t="e">
        <f>VLOOKUP(H448,'Drop Down Selections'!$H$3:$I$93,2,FALSE)</f>
        <v>#N/A</v>
      </c>
      <c r="J448" s="3"/>
      <c r="M448" s="123">
        <f t="shared" si="7"/>
        <v>1</v>
      </c>
      <c r="N448" s="124"/>
      <c r="O448" s="9"/>
      <c r="P448" s="9"/>
      <c r="Q448" s="9"/>
      <c r="R448" s="12"/>
      <c r="U448" s="13"/>
      <c r="V448" s="9"/>
      <c r="W448" s="9"/>
      <c r="X448" s="9"/>
      <c r="Z448" s="9"/>
      <c r="AA448" s="9"/>
      <c r="AB448" s="85"/>
    </row>
    <row r="449" spans="4:28" x14ac:dyDescent="0.25">
      <c r="D449" s="83"/>
      <c r="E449" s="9"/>
      <c r="F449" s="25"/>
      <c r="G449" s="25"/>
      <c r="H449" s="111" t="s">
        <v>231</v>
      </c>
      <c r="I449" s="111" t="e">
        <f>VLOOKUP(H449,'Drop Down Selections'!$H$3:$I$93,2,FALSE)</f>
        <v>#N/A</v>
      </c>
      <c r="J449" s="3"/>
      <c r="M449" s="123">
        <f t="shared" si="7"/>
        <v>1</v>
      </c>
      <c r="N449" s="124"/>
      <c r="O449" s="9"/>
      <c r="P449" s="9"/>
      <c r="Q449" s="9"/>
      <c r="R449" s="12"/>
      <c r="U449" s="13"/>
      <c r="V449" s="9"/>
      <c r="W449" s="9"/>
      <c r="X449" s="9"/>
      <c r="Z449" s="9"/>
      <c r="AA449" s="9"/>
      <c r="AB449" s="85"/>
    </row>
    <row r="450" spans="4:28" x14ac:dyDescent="0.25">
      <c r="D450" s="83"/>
      <c r="E450" s="9"/>
      <c r="F450" s="25"/>
      <c r="G450" s="25"/>
      <c r="H450" s="111" t="s">
        <v>231</v>
      </c>
      <c r="I450" s="111" t="e">
        <f>VLOOKUP(H450,'Drop Down Selections'!$H$3:$I$93,2,FALSE)</f>
        <v>#N/A</v>
      </c>
      <c r="J450" s="3"/>
      <c r="M450" s="123">
        <f t="shared" si="7"/>
        <v>1</v>
      </c>
      <c r="N450" s="124"/>
      <c r="O450" s="9"/>
      <c r="P450" s="9"/>
      <c r="Q450" s="9"/>
      <c r="R450" s="12"/>
      <c r="U450" s="13"/>
      <c r="V450" s="9"/>
      <c r="W450" s="9"/>
      <c r="X450" s="9"/>
      <c r="Z450" s="9"/>
      <c r="AA450" s="9"/>
      <c r="AB450" s="85"/>
    </row>
    <row r="451" spans="4:28" x14ac:dyDescent="0.25">
      <c r="D451" s="83"/>
      <c r="E451" s="9"/>
      <c r="F451" s="25"/>
      <c r="G451" s="25"/>
      <c r="H451" s="111" t="s">
        <v>231</v>
      </c>
      <c r="I451" s="111" t="e">
        <f>VLOOKUP(H451,'Drop Down Selections'!$H$3:$I$93,2,FALSE)</f>
        <v>#N/A</v>
      </c>
      <c r="J451" s="3"/>
      <c r="M451" s="123">
        <f t="shared" si="7"/>
        <v>1</v>
      </c>
      <c r="N451" s="124"/>
      <c r="O451" s="9"/>
      <c r="P451" s="9"/>
      <c r="Q451" s="9"/>
      <c r="R451" s="12"/>
      <c r="U451" s="13"/>
      <c r="V451" s="9"/>
      <c r="W451" s="9"/>
      <c r="X451" s="9"/>
      <c r="Z451" s="9"/>
      <c r="AA451" s="9"/>
      <c r="AB451" s="85"/>
    </row>
    <row r="452" spans="4:28" x14ac:dyDescent="0.25">
      <c r="D452" s="83"/>
      <c r="E452" s="9"/>
      <c r="F452" s="25"/>
      <c r="G452" s="25"/>
      <c r="H452" s="111" t="s">
        <v>231</v>
      </c>
      <c r="I452" s="111" t="e">
        <f>VLOOKUP(H452,'Drop Down Selections'!$H$3:$I$93,2,FALSE)</f>
        <v>#N/A</v>
      </c>
      <c r="J452" s="3"/>
      <c r="M452" s="123">
        <f t="shared" si="7"/>
        <v>1</v>
      </c>
      <c r="N452" s="124"/>
      <c r="O452" s="9"/>
      <c r="P452" s="9"/>
      <c r="Q452" s="9"/>
      <c r="R452" s="12"/>
      <c r="U452" s="13"/>
      <c r="V452" s="9"/>
      <c r="W452" s="9"/>
      <c r="X452" s="9"/>
      <c r="Z452" s="9"/>
      <c r="AA452" s="9"/>
      <c r="AB452" s="85"/>
    </row>
    <row r="453" spans="4:28" x14ac:dyDescent="0.25">
      <c r="D453" s="83"/>
      <c r="E453" s="9"/>
      <c r="F453" s="25"/>
      <c r="G453" s="25"/>
      <c r="H453" s="111" t="s">
        <v>231</v>
      </c>
      <c r="I453" s="111" t="e">
        <f>VLOOKUP(H453,'Drop Down Selections'!$H$3:$I$93,2,FALSE)</f>
        <v>#N/A</v>
      </c>
      <c r="J453" s="3"/>
      <c r="M453" s="123">
        <f t="shared" si="7"/>
        <v>1</v>
      </c>
      <c r="N453" s="124"/>
      <c r="O453" s="9"/>
      <c r="P453" s="9"/>
      <c r="Q453" s="9"/>
      <c r="R453" s="12"/>
      <c r="U453" s="13"/>
      <c r="V453" s="9"/>
      <c r="W453" s="9"/>
      <c r="X453" s="9"/>
      <c r="Z453" s="9"/>
      <c r="AA453" s="9"/>
      <c r="AB453" s="85"/>
    </row>
    <row r="454" spans="4:28" x14ac:dyDescent="0.25">
      <c r="D454" s="83"/>
      <c r="E454" s="9"/>
      <c r="F454" s="25"/>
      <c r="G454" s="25"/>
      <c r="H454" s="111" t="s">
        <v>231</v>
      </c>
      <c r="I454" s="111" t="e">
        <f>VLOOKUP(H454,'Drop Down Selections'!$H$3:$I$93,2,FALSE)</f>
        <v>#N/A</v>
      </c>
      <c r="J454" s="3"/>
      <c r="M454" s="123">
        <f t="shared" si="7"/>
        <v>1</v>
      </c>
      <c r="N454" s="124"/>
      <c r="O454" s="9"/>
      <c r="P454" s="9"/>
      <c r="Q454" s="9"/>
      <c r="R454" s="12"/>
      <c r="U454" s="13"/>
      <c r="V454" s="9"/>
      <c r="W454" s="9"/>
      <c r="X454" s="9"/>
      <c r="Z454" s="9"/>
      <c r="AA454" s="9"/>
      <c r="AB454" s="85"/>
    </row>
    <row r="455" spans="4:28" x14ac:dyDescent="0.25">
      <c r="D455" s="83"/>
      <c r="E455" s="9"/>
      <c r="F455" s="25"/>
      <c r="G455" s="25"/>
      <c r="H455" s="111" t="s">
        <v>231</v>
      </c>
      <c r="I455" s="111" t="e">
        <f>VLOOKUP(H455,'Drop Down Selections'!$H$3:$I$93,2,FALSE)</f>
        <v>#N/A</v>
      </c>
      <c r="J455" s="3"/>
      <c r="M455" s="123">
        <f t="shared" si="7"/>
        <v>1</v>
      </c>
      <c r="N455" s="124"/>
      <c r="O455" s="9"/>
      <c r="P455" s="9"/>
      <c r="Q455" s="9"/>
      <c r="R455" s="12"/>
      <c r="U455" s="13"/>
      <c r="V455" s="9"/>
      <c r="W455" s="9"/>
      <c r="X455" s="9"/>
      <c r="Z455" s="9"/>
      <c r="AA455" s="9"/>
      <c r="AB455" s="85"/>
    </row>
    <row r="456" spans="4:28" x14ac:dyDescent="0.25">
      <c r="D456" s="83"/>
      <c r="E456" s="9"/>
      <c r="F456" s="25"/>
      <c r="G456" s="25"/>
      <c r="H456" s="111" t="s">
        <v>231</v>
      </c>
      <c r="I456" s="111" t="e">
        <f>VLOOKUP(H456,'Drop Down Selections'!$H$3:$I$93,2,FALSE)</f>
        <v>#N/A</v>
      </c>
      <c r="J456" s="3"/>
      <c r="M456" s="123">
        <f t="shared" si="7"/>
        <v>1</v>
      </c>
      <c r="N456" s="124"/>
      <c r="O456" s="9"/>
      <c r="P456" s="9"/>
      <c r="Q456" s="9"/>
      <c r="R456" s="12"/>
      <c r="U456" s="13"/>
      <c r="V456" s="9"/>
      <c r="W456" s="9"/>
      <c r="X456" s="9"/>
      <c r="Z456" s="9"/>
      <c r="AA456" s="9"/>
      <c r="AB456" s="85"/>
    </row>
    <row r="457" spans="4:28" x14ac:dyDescent="0.25">
      <c r="D457" s="83"/>
      <c r="E457" s="9"/>
      <c r="F457" s="25"/>
      <c r="G457" s="25"/>
      <c r="H457" s="111" t="s">
        <v>231</v>
      </c>
      <c r="I457" s="111" t="e">
        <f>VLOOKUP(H457,'Drop Down Selections'!$H$3:$I$93,2,FALSE)</f>
        <v>#N/A</v>
      </c>
      <c r="J457" s="3"/>
      <c r="M457" s="123">
        <f t="shared" si="7"/>
        <v>1</v>
      </c>
      <c r="N457" s="124"/>
      <c r="O457" s="9"/>
      <c r="P457" s="9"/>
      <c r="Q457" s="9"/>
      <c r="R457" s="12"/>
      <c r="U457" s="13"/>
      <c r="V457" s="9"/>
      <c r="W457" s="9"/>
      <c r="X457" s="9"/>
      <c r="Z457" s="9"/>
      <c r="AA457" s="9"/>
      <c r="AB457" s="85"/>
    </row>
    <row r="458" spans="4:28" x14ac:dyDescent="0.25">
      <c r="D458" s="83"/>
      <c r="E458" s="9"/>
      <c r="F458" s="25"/>
      <c r="G458" s="25"/>
      <c r="H458" s="111" t="s">
        <v>231</v>
      </c>
      <c r="I458" s="111" t="e">
        <f>VLOOKUP(H458,'Drop Down Selections'!$H$3:$I$93,2,FALSE)</f>
        <v>#N/A</v>
      </c>
      <c r="J458" s="3"/>
      <c r="M458" s="123">
        <f t="shared" si="7"/>
        <v>1</v>
      </c>
      <c r="N458" s="124"/>
      <c r="O458" s="9"/>
      <c r="P458" s="9"/>
      <c r="Q458" s="9"/>
      <c r="R458" s="12"/>
      <c r="U458" s="13"/>
      <c r="V458" s="9"/>
      <c r="W458" s="9"/>
      <c r="X458" s="9"/>
      <c r="Z458" s="9"/>
      <c r="AA458" s="9"/>
      <c r="AB458" s="85"/>
    </row>
    <row r="459" spans="4:28" x14ac:dyDescent="0.25">
      <c r="D459" s="83"/>
      <c r="E459" s="9"/>
      <c r="F459" s="25"/>
      <c r="G459" s="25"/>
      <c r="H459" s="111" t="s">
        <v>231</v>
      </c>
      <c r="I459" s="111" t="e">
        <f>VLOOKUP(H459,'Drop Down Selections'!$H$3:$I$93,2,FALSE)</f>
        <v>#N/A</v>
      </c>
      <c r="J459" s="3"/>
      <c r="M459" s="123">
        <f t="shared" si="7"/>
        <v>1</v>
      </c>
      <c r="N459" s="124"/>
      <c r="O459" s="9"/>
      <c r="P459" s="9"/>
      <c r="Q459" s="9"/>
      <c r="R459" s="12"/>
      <c r="U459" s="13"/>
      <c r="V459" s="9"/>
      <c r="W459" s="9"/>
      <c r="X459" s="9"/>
      <c r="Z459" s="9"/>
      <c r="AA459" s="9"/>
      <c r="AB459" s="85"/>
    </row>
    <row r="460" spans="4:28" x14ac:dyDescent="0.25">
      <c r="D460" s="83"/>
      <c r="E460" s="9"/>
      <c r="F460" s="25"/>
      <c r="G460" s="25"/>
      <c r="H460" s="111" t="s">
        <v>231</v>
      </c>
      <c r="I460" s="111" t="e">
        <f>VLOOKUP(H460,'Drop Down Selections'!$H$3:$I$93,2,FALSE)</f>
        <v>#N/A</v>
      </c>
      <c r="J460" s="3"/>
      <c r="M460" s="123">
        <f t="shared" si="7"/>
        <v>1</v>
      </c>
      <c r="N460" s="124"/>
      <c r="O460" s="9"/>
      <c r="P460" s="9"/>
      <c r="Q460" s="9"/>
      <c r="R460" s="12"/>
      <c r="U460" s="13"/>
      <c r="V460" s="9"/>
      <c r="W460" s="9"/>
      <c r="X460" s="9"/>
      <c r="Z460" s="9"/>
      <c r="AA460" s="9"/>
      <c r="AB460" s="85"/>
    </row>
    <row r="461" spans="4:28" x14ac:dyDescent="0.25">
      <c r="D461" s="83"/>
      <c r="E461" s="9"/>
      <c r="F461" s="25"/>
      <c r="G461" s="25"/>
      <c r="H461" s="111" t="s">
        <v>231</v>
      </c>
      <c r="I461" s="111" t="e">
        <f>VLOOKUP(H461,'Drop Down Selections'!$H$3:$I$93,2,FALSE)</f>
        <v>#N/A</v>
      </c>
      <c r="J461" s="3"/>
      <c r="M461" s="123">
        <f t="shared" si="7"/>
        <v>1</v>
      </c>
      <c r="N461" s="124"/>
      <c r="O461" s="9"/>
      <c r="P461" s="9"/>
      <c r="Q461" s="9"/>
      <c r="R461" s="12"/>
      <c r="U461" s="13"/>
      <c r="V461" s="9"/>
      <c r="W461" s="9"/>
      <c r="X461" s="9"/>
      <c r="Z461" s="9"/>
      <c r="AA461" s="9"/>
      <c r="AB461" s="85"/>
    </row>
    <row r="462" spans="4:28" x14ac:dyDescent="0.25">
      <c r="D462" s="83"/>
      <c r="E462" s="9"/>
      <c r="F462" s="25"/>
      <c r="G462" s="25"/>
      <c r="H462" s="111" t="s">
        <v>231</v>
      </c>
      <c r="I462" s="111" t="e">
        <f>VLOOKUP(H462,'Drop Down Selections'!$H$3:$I$93,2,FALSE)</f>
        <v>#N/A</v>
      </c>
      <c r="J462" s="3"/>
      <c r="M462" s="123">
        <f t="shared" si="7"/>
        <v>1</v>
      </c>
      <c r="N462" s="124"/>
      <c r="O462" s="9"/>
      <c r="P462" s="9"/>
      <c r="Q462" s="9"/>
      <c r="R462" s="12"/>
      <c r="U462" s="13"/>
      <c r="V462" s="9"/>
      <c r="W462" s="9"/>
      <c r="X462" s="9"/>
      <c r="Z462" s="9"/>
      <c r="AA462" s="9"/>
      <c r="AB462" s="85"/>
    </row>
    <row r="463" spans="4:28" x14ac:dyDescent="0.25">
      <c r="D463" s="83"/>
      <c r="E463" s="9"/>
      <c r="F463" s="25"/>
      <c r="G463" s="25"/>
      <c r="H463" s="111" t="s">
        <v>231</v>
      </c>
      <c r="I463" s="111" t="e">
        <f>VLOOKUP(H463,'Drop Down Selections'!$H$3:$I$93,2,FALSE)</f>
        <v>#N/A</v>
      </c>
      <c r="J463" s="3"/>
      <c r="M463" s="123">
        <f t="shared" si="7"/>
        <v>1</v>
      </c>
      <c r="N463" s="124"/>
      <c r="O463" s="9"/>
      <c r="P463" s="9"/>
      <c r="Q463" s="9"/>
      <c r="R463" s="12"/>
      <c r="U463" s="13"/>
      <c r="V463" s="9"/>
      <c r="W463" s="9"/>
      <c r="X463" s="9"/>
      <c r="Z463" s="9"/>
      <c r="AA463" s="9"/>
      <c r="AB463" s="85"/>
    </row>
    <row r="464" spans="4:28" x14ac:dyDescent="0.25">
      <c r="D464" s="83"/>
      <c r="E464" s="9"/>
      <c r="F464" s="25"/>
      <c r="G464" s="25"/>
      <c r="H464" s="111" t="s">
        <v>231</v>
      </c>
      <c r="I464" s="111" t="e">
        <f>VLOOKUP(H464,'Drop Down Selections'!$H$3:$I$93,2,FALSE)</f>
        <v>#N/A</v>
      </c>
      <c r="J464" s="3"/>
      <c r="M464" s="123">
        <f t="shared" si="7"/>
        <v>1</v>
      </c>
      <c r="N464" s="124"/>
      <c r="O464" s="9"/>
      <c r="P464" s="9"/>
      <c r="Q464" s="9"/>
      <c r="R464" s="12"/>
      <c r="U464" s="13"/>
      <c r="V464" s="9"/>
      <c r="W464" s="9"/>
      <c r="X464" s="9"/>
      <c r="Z464" s="9"/>
      <c r="AA464" s="9"/>
      <c r="AB464" s="85"/>
    </row>
    <row r="465" spans="4:28" x14ac:dyDescent="0.25">
      <c r="D465" s="83"/>
      <c r="E465" s="9"/>
      <c r="F465" s="25"/>
      <c r="G465" s="25"/>
      <c r="H465" s="111" t="s">
        <v>231</v>
      </c>
      <c r="I465" s="111" t="e">
        <f>VLOOKUP(H465,'Drop Down Selections'!$H$3:$I$93,2,FALSE)</f>
        <v>#N/A</v>
      </c>
      <c r="J465" s="3"/>
      <c r="M465" s="123">
        <f t="shared" si="7"/>
        <v>1</v>
      </c>
      <c r="N465" s="124"/>
      <c r="O465" s="9"/>
      <c r="P465" s="9"/>
      <c r="Q465" s="9"/>
      <c r="R465" s="12"/>
      <c r="U465" s="13"/>
      <c r="V465" s="9"/>
      <c r="W465" s="9"/>
      <c r="X465" s="9"/>
      <c r="Z465" s="9"/>
      <c r="AA465" s="9"/>
      <c r="AB465" s="85"/>
    </row>
    <row r="466" spans="4:28" x14ac:dyDescent="0.25">
      <c r="D466" s="83"/>
      <c r="E466" s="9"/>
      <c r="F466" s="25"/>
      <c r="G466" s="25"/>
      <c r="H466" s="111" t="s">
        <v>231</v>
      </c>
      <c r="I466" s="111" t="e">
        <f>VLOOKUP(H466,'Drop Down Selections'!$H$3:$I$93,2,FALSE)</f>
        <v>#N/A</v>
      </c>
      <c r="J466" s="3"/>
      <c r="M466" s="123">
        <f t="shared" si="7"/>
        <v>1</v>
      </c>
      <c r="N466" s="124"/>
      <c r="O466" s="9"/>
      <c r="P466" s="9"/>
      <c r="Q466" s="9"/>
      <c r="R466" s="12"/>
      <c r="U466" s="13"/>
      <c r="V466" s="9"/>
      <c r="W466" s="9"/>
      <c r="X466" s="9"/>
      <c r="Z466" s="9"/>
      <c r="AA466" s="9"/>
      <c r="AB466" s="85"/>
    </row>
    <row r="467" spans="4:28" x14ac:dyDescent="0.25">
      <c r="D467" s="83"/>
      <c r="E467" s="9"/>
      <c r="F467" s="25"/>
      <c r="G467" s="25"/>
      <c r="H467" s="111" t="s">
        <v>231</v>
      </c>
      <c r="I467" s="111" t="e">
        <f>VLOOKUP(H467,'Drop Down Selections'!$H$3:$I$93,2,FALSE)</f>
        <v>#N/A</v>
      </c>
      <c r="J467" s="3"/>
      <c r="M467" s="123">
        <f t="shared" si="7"/>
        <v>1</v>
      </c>
      <c r="N467" s="124"/>
      <c r="O467" s="9"/>
      <c r="P467" s="9"/>
      <c r="Q467" s="9"/>
      <c r="R467" s="12"/>
      <c r="U467" s="13"/>
      <c r="V467" s="9"/>
      <c r="W467" s="9"/>
      <c r="X467" s="9"/>
      <c r="Z467" s="9"/>
      <c r="AA467" s="9"/>
      <c r="AB467" s="85"/>
    </row>
    <row r="468" spans="4:28" x14ac:dyDescent="0.25">
      <c r="D468" s="83"/>
      <c r="E468" s="9"/>
      <c r="F468" s="25"/>
      <c r="G468" s="25"/>
      <c r="H468" s="111" t="s">
        <v>231</v>
      </c>
      <c r="I468" s="111" t="e">
        <f>VLOOKUP(H468,'Drop Down Selections'!$H$3:$I$93,2,FALSE)</f>
        <v>#N/A</v>
      </c>
      <c r="J468" s="3"/>
      <c r="M468" s="123">
        <f t="shared" si="7"/>
        <v>1</v>
      </c>
      <c r="N468" s="124"/>
      <c r="O468" s="9"/>
      <c r="P468" s="9"/>
      <c r="Q468" s="9"/>
      <c r="R468" s="12"/>
      <c r="U468" s="13"/>
      <c r="V468" s="9"/>
      <c r="W468" s="9"/>
      <c r="X468" s="9"/>
      <c r="Z468" s="9"/>
      <c r="AA468" s="9"/>
      <c r="AB468" s="85"/>
    </row>
    <row r="469" spans="4:28" x14ac:dyDescent="0.25">
      <c r="D469" s="83"/>
      <c r="E469" s="9"/>
      <c r="F469" s="25"/>
      <c r="G469" s="25"/>
      <c r="H469" s="111" t="s">
        <v>231</v>
      </c>
      <c r="I469" s="111" t="e">
        <f>VLOOKUP(H469,'Drop Down Selections'!$H$3:$I$93,2,FALSE)</f>
        <v>#N/A</v>
      </c>
      <c r="J469" s="3"/>
      <c r="M469" s="123">
        <f t="shared" si="7"/>
        <v>1</v>
      </c>
      <c r="N469" s="124"/>
      <c r="O469" s="9"/>
      <c r="P469" s="9"/>
      <c r="Q469" s="9"/>
      <c r="R469" s="12"/>
      <c r="U469" s="13"/>
      <c r="V469" s="9"/>
      <c r="W469" s="9"/>
      <c r="X469" s="9"/>
      <c r="Z469" s="9"/>
      <c r="AA469" s="9"/>
      <c r="AB469" s="85"/>
    </row>
    <row r="470" spans="4:28" x14ac:dyDescent="0.25">
      <c r="D470" s="83"/>
      <c r="E470" s="9"/>
      <c r="F470" s="25"/>
      <c r="G470" s="25"/>
      <c r="H470" s="111" t="s">
        <v>231</v>
      </c>
      <c r="I470" s="111" t="e">
        <f>VLOOKUP(H470,'Drop Down Selections'!$H$3:$I$93,2,FALSE)</f>
        <v>#N/A</v>
      </c>
      <c r="J470" s="3"/>
      <c r="M470" s="123">
        <f t="shared" si="7"/>
        <v>1</v>
      </c>
      <c r="N470" s="124"/>
      <c r="O470" s="9"/>
      <c r="P470" s="9"/>
      <c r="Q470" s="9"/>
      <c r="R470" s="12"/>
      <c r="U470" s="13"/>
      <c r="V470" s="9"/>
      <c r="W470" s="9"/>
      <c r="X470" s="9"/>
      <c r="Z470" s="9"/>
      <c r="AA470" s="9"/>
      <c r="AB470" s="85"/>
    </row>
    <row r="471" spans="4:28" x14ac:dyDescent="0.25">
      <c r="D471" s="83"/>
      <c r="E471" s="9"/>
      <c r="F471" s="25"/>
      <c r="G471" s="25"/>
      <c r="H471" s="111" t="s">
        <v>231</v>
      </c>
      <c r="I471" s="111" t="e">
        <f>VLOOKUP(H471,'Drop Down Selections'!$H$3:$I$93,2,FALSE)</f>
        <v>#N/A</v>
      </c>
      <c r="J471" s="3"/>
      <c r="M471" s="123">
        <f t="shared" ref="M471:M534" si="8">(L471-K471)+1</f>
        <v>1</v>
      </c>
      <c r="N471" s="124"/>
      <c r="O471" s="9"/>
      <c r="P471" s="9"/>
      <c r="Q471" s="9"/>
      <c r="R471" s="12"/>
      <c r="U471" s="13"/>
      <c r="V471" s="9"/>
      <c r="W471" s="9"/>
      <c r="X471" s="9"/>
      <c r="Z471" s="9"/>
      <c r="AA471" s="9"/>
      <c r="AB471" s="85"/>
    </row>
    <row r="472" spans="4:28" x14ac:dyDescent="0.25">
      <c r="D472" s="83"/>
      <c r="E472" s="9"/>
      <c r="F472" s="25"/>
      <c r="G472" s="25"/>
      <c r="H472" s="111" t="s">
        <v>231</v>
      </c>
      <c r="I472" s="111" t="e">
        <f>VLOOKUP(H472,'Drop Down Selections'!$H$3:$I$93,2,FALSE)</f>
        <v>#N/A</v>
      </c>
      <c r="J472" s="3"/>
      <c r="M472" s="123">
        <f t="shared" si="8"/>
        <v>1</v>
      </c>
      <c r="N472" s="124"/>
      <c r="O472" s="9"/>
      <c r="P472" s="9"/>
      <c r="Q472" s="9"/>
      <c r="R472" s="12"/>
      <c r="U472" s="13"/>
      <c r="V472" s="9"/>
      <c r="W472" s="9"/>
      <c r="X472" s="9"/>
      <c r="Z472" s="9"/>
      <c r="AA472" s="9"/>
      <c r="AB472" s="85"/>
    </row>
    <row r="473" spans="4:28" x14ac:dyDescent="0.25">
      <c r="D473" s="83"/>
      <c r="E473" s="9"/>
      <c r="F473" s="25"/>
      <c r="G473" s="25"/>
      <c r="H473" s="111" t="s">
        <v>231</v>
      </c>
      <c r="I473" s="111" t="e">
        <f>VLOOKUP(H473,'Drop Down Selections'!$H$3:$I$93,2,FALSE)</f>
        <v>#N/A</v>
      </c>
      <c r="J473" s="3"/>
      <c r="M473" s="123">
        <f t="shared" si="8"/>
        <v>1</v>
      </c>
      <c r="N473" s="124"/>
      <c r="O473" s="9"/>
      <c r="P473" s="9"/>
      <c r="Q473" s="9"/>
      <c r="R473" s="12"/>
      <c r="U473" s="13"/>
      <c r="V473" s="9"/>
      <c r="W473" s="9"/>
      <c r="X473" s="9"/>
      <c r="Z473" s="9"/>
      <c r="AA473" s="9"/>
      <c r="AB473" s="85"/>
    </row>
    <row r="474" spans="4:28" x14ac:dyDescent="0.25">
      <c r="D474" s="83"/>
      <c r="E474" s="9"/>
      <c r="F474" s="25"/>
      <c r="G474" s="25"/>
      <c r="H474" s="111" t="s">
        <v>231</v>
      </c>
      <c r="I474" s="111" t="e">
        <f>VLOOKUP(H474,'Drop Down Selections'!$H$3:$I$93,2,FALSE)</f>
        <v>#N/A</v>
      </c>
      <c r="J474" s="3"/>
      <c r="M474" s="123">
        <f t="shared" si="8"/>
        <v>1</v>
      </c>
      <c r="N474" s="124"/>
      <c r="O474" s="9"/>
      <c r="P474" s="9"/>
      <c r="Q474" s="9"/>
      <c r="R474" s="12"/>
      <c r="U474" s="13"/>
      <c r="V474" s="9"/>
      <c r="W474" s="9"/>
      <c r="X474" s="9"/>
      <c r="Z474" s="9"/>
      <c r="AA474" s="9"/>
      <c r="AB474" s="85"/>
    </row>
    <row r="475" spans="4:28" x14ac:dyDescent="0.25">
      <c r="D475" s="83"/>
      <c r="E475" s="9"/>
      <c r="F475" s="25"/>
      <c r="G475" s="25"/>
      <c r="H475" s="111" t="s">
        <v>231</v>
      </c>
      <c r="I475" s="111" t="e">
        <f>VLOOKUP(H475,'Drop Down Selections'!$H$3:$I$93,2,FALSE)</f>
        <v>#N/A</v>
      </c>
      <c r="J475" s="3"/>
      <c r="M475" s="123">
        <f t="shared" si="8"/>
        <v>1</v>
      </c>
      <c r="N475" s="124"/>
      <c r="O475" s="9"/>
      <c r="P475" s="9"/>
      <c r="Q475" s="9"/>
      <c r="R475" s="12"/>
      <c r="U475" s="13"/>
      <c r="V475" s="9"/>
      <c r="W475" s="9"/>
      <c r="X475" s="9"/>
      <c r="Z475" s="9"/>
      <c r="AA475" s="9"/>
      <c r="AB475" s="85"/>
    </row>
    <row r="476" spans="4:28" x14ac:dyDescent="0.25">
      <c r="D476" s="83"/>
      <c r="E476" s="9"/>
      <c r="F476" s="25"/>
      <c r="G476" s="25"/>
      <c r="H476" s="111" t="s">
        <v>231</v>
      </c>
      <c r="I476" s="111" t="e">
        <f>VLOOKUP(H476,'Drop Down Selections'!$H$3:$I$93,2,FALSE)</f>
        <v>#N/A</v>
      </c>
      <c r="J476" s="3"/>
      <c r="M476" s="123">
        <f t="shared" si="8"/>
        <v>1</v>
      </c>
      <c r="N476" s="124"/>
      <c r="O476" s="9"/>
      <c r="P476" s="9"/>
      <c r="Q476" s="9"/>
      <c r="R476" s="12"/>
      <c r="U476" s="13"/>
      <c r="V476" s="9"/>
      <c r="W476" s="9"/>
      <c r="X476" s="9"/>
      <c r="Z476" s="9"/>
      <c r="AA476" s="9"/>
      <c r="AB476" s="85"/>
    </row>
    <row r="477" spans="4:28" x14ac:dyDescent="0.25">
      <c r="D477" s="83"/>
      <c r="E477" s="9"/>
      <c r="F477" s="25"/>
      <c r="G477" s="25"/>
      <c r="H477" s="111" t="s">
        <v>231</v>
      </c>
      <c r="I477" s="111" t="e">
        <f>VLOOKUP(H477,'Drop Down Selections'!$H$3:$I$93,2,FALSE)</f>
        <v>#N/A</v>
      </c>
      <c r="J477" s="3"/>
      <c r="M477" s="123">
        <f t="shared" si="8"/>
        <v>1</v>
      </c>
      <c r="N477" s="124"/>
      <c r="O477" s="9"/>
      <c r="P477" s="9"/>
      <c r="Q477" s="9"/>
      <c r="R477" s="12"/>
      <c r="U477" s="13"/>
      <c r="V477" s="9"/>
      <c r="W477" s="9"/>
      <c r="X477" s="9"/>
      <c r="Z477" s="9"/>
      <c r="AA477" s="9"/>
      <c r="AB477" s="85"/>
    </row>
    <row r="478" spans="4:28" x14ac:dyDescent="0.25">
      <c r="D478" s="83"/>
      <c r="E478" s="9"/>
      <c r="F478" s="25"/>
      <c r="G478" s="25"/>
      <c r="H478" s="111" t="s">
        <v>231</v>
      </c>
      <c r="I478" s="111" t="e">
        <f>VLOOKUP(H478,'Drop Down Selections'!$H$3:$I$93,2,FALSE)</f>
        <v>#N/A</v>
      </c>
      <c r="J478" s="3"/>
      <c r="M478" s="123">
        <f t="shared" si="8"/>
        <v>1</v>
      </c>
      <c r="N478" s="124"/>
      <c r="O478" s="9"/>
      <c r="P478" s="9"/>
      <c r="Q478" s="9"/>
      <c r="R478" s="12"/>
      <c r="U478" s="13"/>
      <c r="V478" s="9"/>
      <c r="W478" s="9"/>
      <c r="X478" s="9"/>
      <c r="Z478" s="9"/>
      <c r="AA478" s="9"/>
      <c r="AB478" s="85"/>
    </row>
    <row r="479" spans="4:28" x14ac:dyDescent="0.25">
      <c r="D479" s="83"/>
      <c r="E479" s="9"/>
      <c r="F479" s="25"/>
      <c r="G479" s="25"/>
      <c r="H479" s="111" t="s">
        <v>231</v>
      </c>
      <c r="I479" s="111" t="e">
        <f>VLOOKUP(H479,'Drop Down Selections'!$H$3:$I$93,2,FALSE)</f>
        <v>#N/A</v>
      </c>
      <c r="J479" s="3"/>
      <c r="M479" s="123">
        <f t="shared" si="8"/>
        <v>1</v>
      </c>
      <c r="N479" s="124"/>
      <c r="O479" s="9"/>
      <c r="P479" s="9"/>
      <c r="Q479" s="9"/>
      <c r="R479" s="12"/>
      <c r="U479" s="13"/>
      <c r="V479" s="9"/>
      <c r="W479" s="9"/>
      <c r="X479" s="9"/>
      <c r="Z479" s="9"/>
      <c r="AA479" s="9"/>
      <c r="AB479" s="85"/>
    </row>
    <row r="480" spans="4:28" x14ac:dyDescent="0.25">
      <c r="D480" s="83"/>
      <c r="E480" s="9"/>
      <c r="F480" s="25"/>
      <c r="G480" s="25"/>
      <c r="H480" s="111" t="s">
        <v>231</v>
      </c>
      <c r="I480" s="111" t="e">
        <f>VLOOKUP(H480,'Drop Down Selections'!$H$3:$I$93,2,FALSE)</f>
        <v>#N/A</v>
      </c>
      <c r="J480" s="3"/>
      <c r="M480" s="123">
        <f t="shared" si="8"/>
        <v>1</v>
      </c>
      <c r="N480" s="124"/>
      <c r="O480" s="9"/>
      <c r="P480" s="9"/>
      <c r="Q480" s="9"/>
      <c r="R480" s="12"/>
      <c r="U480" s="13"/>
      <c r="V480" s="9"/>
      <c r="W480" s="9"/>
      <c r="X480" s="9"/>
      <c r="Z480" s="9"/>
      <c r="AA480" s="9"/>
      <c r="AB480" s="85"/>
    </row>
    <row r="481" spans="4:28" x14ac:dyDescent="0.25">
      <c r="D481" s="83"/>
      <c r="E481" s="9"/>
      <c r="F481" s="25"/>
      <c r="G481" s="25"/>
      <c r="H481" s="111" t="s">
        <v>231</v>
      </c>
      <c r="I481" s="111" t="e">
        <f>VLOOKUP(H481,'Drop Down Selections'!$H$3:$I$93,2,FALSE)</f>
        <v>#N/A</v>
      </c>
      <c r="J481" s="3"/>
      <c r="M481" s="123">
        <f t="shared" si="8"/>
        <v>1</v>
      </c>
      <c r="N481" s="124"/>
      <c r="O481" s="9"/>
      <c r="P481" s="9"/>
      <c r="Q481" s="9"/>
      <c r="R481" s="12"/>
      <c r="U481" s="13"/>
      <c r="V481" s="9"/>
      <c r="W481" s="9"/>
      <c r="X481" s="9"/>
      <c r="Z481" s="9"/>
      <c r="AA481" s="9"/>
      <c r="AB481" s="85"/>
    </row>
    <row r="482" spans="4:28" x14ac:dyDescent="0.25">
      <c r="D482" s="83"/>
      <c r="E482" s="9"/>
      <c r="F482" s="25"/>
      <c r="G482" s="25"/>
      <c r="H482" s="111" t="s">
        <v>231</v>
      </c>
      <c r="I482" s="111" t="e">
        <f>VLOOKUP(H482,'Drop Down Selections'!$H$3:$I$93,2,FALSE)</f>
        <v>#N/A</v>
      </c>
      <c r="J482" s="3"/>
      <c r="M482" s="123">
        <f t="shared" si="8"/>
        <v>1</v>
      </c>
      <c r="N482" s="124"/>
      <c r="O482" s="9"/>
      <c r="P482" s="9"/>
      <c r="Q482" s="9"/>
      <c r="R482" s="12"/>
      <c r="U482" s="13"/>
      <c r="V482" s="9"/>
      <c r="W482" s="9"/>
      <c r="X482" s="9"/>
      <c r="Z482" s="9"/>
      <c r="AA482" s="9"/>
      <c r="AB482" s="85"/>
    </row>
    <row r="483" spans="4:28" x14ac:dyDescent="0.25">
      <c r="D483" s="83"/>
      <c r="E483" s="9"/>
      <c r="F483" s="25"/>
      <c r="G483" s="25"/>
      <c r="H483" s="111" t="s">
        <v>231</v>
      </c>
      <c r="I483" s="111" t="e">
        <f>VLOOKUP(H483,'Drop Down Selections'!$H$3:$I$93,2,FALSE)</f>
        <v>#N/A</v>
      </c>
      <c r="J483" s="3"/>
      <c r="M483" s="123">
        <f t="shared" si="8"/>
        <v>1</v>
      </c>
      <c r="N483" s="124"/>
      <c r="O483" s="9"/>
      <c r="P483" s="9"/>
      <c r="Q483" s="9"/>
      <c r="R483" s="12"/>
      <c r="U483" s="13"/>
      <c r="V483" s="9"/>
      <c r="W483" s="9"/>
      <c r="X483" s="9"/>
      <c r="Z483" s="9"/>
      <c r="AA483" s="9"/>
      <c r="AB483" s="85"/>
    </row>
    <row r="484" spans="4:28" x14ac:dyDescent="0.25">
      <c r="D484" s="83"/>
      <c r="E484" s="9"/>
      <c r="F484" s="25"/>
      <c r="G484" s="25"/>
      <c r="H484" s="111" t="s">
        <v>231</v>
      </c>
      <c r="I484" s="111" t="e">
        <f>VLOOKUP(H484,'Drop Down Selections'!$H$3:$I$93,2,FALSE)</f>
        <v>#N/A</v>
      </c>
      <c r="J484" s="3"/>
      <c r="M484" s="123">
        <f t="shared" si="8"/>
        <v>1</v>
      </c>
      <c r="N484" s="124"/>
      <c r="O484" s="9"/>
      <c r="P484" s="9"/>
      <c r="Q484" s="9"/>
      <c r="R484" s="12"/>
      <c r="U484" s="13"/>
      <c r="V484" s="9"/>
      <c r="W484" s="9"/>
      <c r="X484" s="9"/>
      <c r="Z484" s="9"/>
      <c r="AA484" s="9"/>
      <c r="AB484" s="85"/>
    </row>
    <row r="485" spans="4:28" x14ac:dyDescent="0.25">
      <c r="D485" s="83"/>
      <c r="E485" s="9"/>
      <c r="F485" s="25"/>
      <c r="G485" s="25"/>
      <c r="H485" s="111" t="s">
        <v>231</v>
      </c>
      <c r="I485" s="111" t="e">
        <f>VLOOKUP(H485,'Drop Down Selections'!$H$3:$I$93,2,FALSE)</f>
        <v>#N/A</v>
      </c>
      <c r="J485" s="3"/>
      <c r="M485" s="123">
        <f t="shared" si="8"/>
        <v>1</v>
      </c>
      <c r="N485" s="124"/>
      <c r="O485" s="9"/>
      <c r="P485" s="9"/>
      <c r="Q485" s="9"/>
      <c r="R485" s="12"/>
      <c r="U485" s="13"/>
      <c r="V485" s="9"/>
      <c r="W485" s="9"/>
      <c r="X485" s="9"/>
      <c r="Z485" s="9"/>
      <c r="AA485" s="9"/>
      <c r="AB485" s="85"/>
    </row>
    <row r="486" spans="4:28" x14ac:dyDescent="0.25">
      <c r="D486" s="83"/>
      <c r="E486" s="9"/>
      <c r="F486" s="25"/>
      <c r="G486" s="25"/>
      <c r="H486" s="111" t="s">
        <v>231</v>
      </c>
      <c r="I486" s="111" t="e">
        <f>VLOOKUP(H486,'Drop Down Selections'!$H$3:$I$93,2,FALSE)</f>
        <v>#N/A</v>
      </c>
      <c r="J486" s="3"/>
      <c r="M486" s="123">
        <f t="shared" si="8"/>
        <v>1</v>
      </c>
      <c r="N486" s="124"/>
      <c r="O486" s="9"/>
      <c r="P486" s="9"/>
      <c r="Q486" s="9"/>
      <c r="R486" s="12"/>
      <c r="U486" s="13"/>
      <c r="V486" s="9"/>
      <c r="W486" s="9"/>
      <c r="X486" s="9"/>
      <c r="Z486" s="9"/>
      <c r="AA486" s="9"/>
      <c r="AB486" s="85"/>
    </row>
    <row r="487" spans="4:28" x14ac:dyDescent="0.25">
      <c r="D487" s="83"/>
      <c r="E487" s="9"/>
      <c r="F487" s="25"/>
      <c r="G487" s="25"/>
      <c r="H487" s="111" t="s">
        <v>231</v>
      </c>
      <c r="I487" s="111" t="e">
        <f>VLOOKUP(H487,'Drop Down Selections'!$H$3:$I$93,2,FALSE)</f>
        <v>#N/A</v>
      </c>
      <c r="J487" s="3"/>
      <c r="M487" s="123">
        <f t="shared" si="8"/>
        <v>1</v>
      </c>
      <c r="N487" s="124"/>
      <c r="O487" s="9"/>
      <c r="P487" s="9"/>
      <c r="Q487" s="9"/>
      <c r="R487" s="12"/>
      <c r="U487" s="13"/>
      <c r="V487" s="9"/>
      <c r="W487" s="9"/>
      <c r="X487" s="9"/>
      <c r="Z487" s="9"/>
      <c r="AA487" s="9"/>
      <c r="AB487" s="85"/>
    </row>
    <row r="488" spans="4:28" x14ac:dyDescent="0.25">
      <c r="D488" s="83"/>
      <c r="E488" s="9"/>
      <c r="F488" s="25"/>
      <c r="G488" s="25"/>
      <c r="H488" s="111" t="s">
        <v>231</v>
      </c>
      <c r="I488" s="111" t="e">
        <f>VLOOKUP(H488,'Drop Down Selections'!$H$3:$I$93,2,FALSE)</f>
        <v>#N/A</v>
      </c>
      <c r="J488" s="3"/>
      <c r="M488" s="123">
        <f t="shared" si="8"/>
        <v>1</v>
      </c>
      <c r="N488" s="124"/>
      <c r="O488" s="9"/>
      <c r="P488" s="9"/>
      <c r="Q488" s="9"/>
      <c r="R488" s="12"/>
      <c r="U488" s="13"/>
      <c r="V488" s="9"/>
      <c r="W488" s="9"/>
      <c r="X488" s="9"/>
      <c r="Z488" s="9"/>
      <c r="AA488" s="9"/>
      <c r="AB488" s="85"/>
    </row>
    <row r="489" spans="4:28" x14ac:dyDescent="0.25">
      <c r="D489" s="83"/>
      <c r="E489" s="9"/>
      <c r="F489" s="25"/>
      <c r="G489" s="25"/>
      <c r="H489" s="111" t="s">
        <v>231</v>
      </c>
      <c r="I489" s="111" t="e">
        <f>VLOOKUP(H489,'Drop Down Selections'!$H$3:$I$93,2,FALSE)</f>
        <v>#N/A</v>
      </c>
      <c r="J489" s="3"/>
      <c r="M489" s="123">
        <f t="shared" si="8"/>
        <v>1</v>
      </c>
      <c r="N489" s="124"/>
      <c r="O489" s="9"/>
      <c r="P489" s="9"/>
      <c r="Q489" s="9"/>
      <c r="R489" s="12"/>
      <c r="U489" s="13"/>
      <c r="V489" s="9"/>
      <c r="W489" s="9"/>
      <c r="X489" s="9"/>
      <c r="Z489" s="9"/>
      <c r="AA489" s="9"/>
      <c r="AB489" s="85"/>
    </row>
    <row r="490" spans="4:28" x14ac:dyDescent="0.25">
      <c r="D490" s="83"/>
      <c r="E490" s="9"/>
      <c r="F490" s="25"/>
      <c r="G490" s="25"/>
      <c r="H490" s="111" t="s">
        <v>231</v>
      </c>
      <c r="I490" s="111" t="e">
        <f>VLOOKUP(H490,'Drop Down Selections'!$H$3:$I$93,2,FALSE)</f>
        <v>#N/A</v>
      </c>
      <c r="J490" s="3"/>
      <c r="M490" s="123">
        <f t="shared" si="8"/>
        <v>1</v>
      </c>
      <c r="N490" s="124"/>
      <c r="O490" s="9"/>
      <c r="P490" s="9"/>
      <c r="Q490" s="9"/>
      <c r="R490" s="12"/>
      <c r="U490" s="13"/>
      <c r="V490" s="9"/>
      <c r="W490" s="9"/>
      <c r="X490" s="9"/>
      <c r="Z490" s="9"/>
      <c r="AA490" s="9"/>
      <c r="AB490" s="85"/>
    </row>
    <row r="491" spans="4:28" x14ac:dyDescent="0.25">
      <c r="D491" s="83"/>
      <c r="E491" s="9"/>
      <c r="F491" s="25"/>
      <c r="G491" s="25"/>
      <c r="H491" s="111" t="s">
        <v>231</v>
      </c>
      <c r="I491" s="111" t="e">
        <f>VLOOKUP(H491,'Drop Down Selections'!$H$3:$I$93,2,FALSE)</f>
        <v>#N/A</v>
      </c>
      <c r="J491" s="3"/>
      <c r="M491" s="123">
        <f t="shared" si="8"/>
        <v>1</v>
      </c>
      <c r="N491" s="124"/>
      <c r="O491" s="9"/>
      <c r="P491" s="9"/>
      <c r="Q491" s="9"/>
      <c r="R491" s="12"/>
      <c r="U491" s="13"/>
      <c r="V491" s="9"/>
      <c r="W491" s="9"/>
      <c r="X491" s="9"/>
      <c r="Z491" s="9"/>
      <c r="AA491" s="9"/>
      <c r="AB491" s="85"/>
    </row>
    <row r="492" spans="4:28" x14ac:dyDescent="0.25">
      <c r="D492" s="83"/>
      <c r="E492" s="9"/>
      <c r="F492" s="25"/>
      <c r="G492" s="25"/>
      <c r="H492" s="111" t="s">
        <v>231</v>
      </c>
      <c r="I492" s="111" t="e">
        <f>VLOOKUP(H492,'Drop Down Selections'!$H$3:$I$93,2,FALSE)</f>
        <v>#N/A</v>
      </c>
      <c r="J492" s="3"/>
      <c r="M492" s="123">
        <f t="shared" si="8"/>
        <v>1</v>
      </c>
      <c r="N492" s="124"/>
      <c r="O492" s="9"/>
      <c r="P492" s="9"/>
      <c r="Q492" s="9"/>
      <c r="R492" s="12"/>
      <c r="U492" s="13"/>
      <c r="V492" s="9"/>
      <c r="W492" s="9"/>
      <c r="X492" s="9"/>
      <c r="Z492" s="9"/>
      <c r="AA492" s="9"/>
      <c r="AB492" s="85"/>
    </row>
    <row r="493" spans="4:28" x14ac:dyDescent="0.25">
      <c r="D493" s="83"/>
      <c r="E493" s="9"/>
      <c r="F493" s="25"/>
      <c r="G493" s="25"/>
      <c r="H493" s="111" t="s">
        <v>231</v>
      </c>
      <c r="I493" s="111" t="e">
        <f>VLOOKUP(H493,'Drop Down Selections'!$H$3:$I$93,2,FALSE)</f>
        <v>#N/A</v>
      </c>
      <c r="J493" s="3"/>
      <c r="M493" s="123">
        <f t="shared" si="8"/>
        <v>1</v>
      </c>
      <c r="N493" s="124"/>
      <c r="O493" s="9"/>
      <c r="P493" s="9"/>
      <c r="Q493" s="9"/>
      <c r="R493" s="12"/>
      <c r="U493" s="13"/>
      <c r="V493" s="9"/>
      <c r="W493" s="9"/>
      <c r="X493" s="9"/>
      <c r="Z493" s="9"/>
      <c r="AA493" s="9"/>
      <c r="AB493" s="85"/>
    </row>
    <row r="494" spans="4:28" x14ac:dyDescent="0.25">
      <c r="D494" s="83"/>
      <c r="E494" s="9"/>
      <c r="F494" s="25"/>
      <c r="G494" s="25"/>
      <c r="H494" s="111" t="s">
        <v>231</v>
      </c>
      <c r="I494" s="111" t="e">
        <f>VLOOKUP(H494,'Drop Down Selections'!$H$3:$I$93,2,FALSE)</f>
        <v>#N/A</v>
      </c>
      <c r="J494" s="3"/>
      <c r="M494" s="123">
        <f t="shared" si="8"/>
        <v>1</v>
      </c>
      <c r="N494" s="124"/>
      <c r="O494" s="9"/>
      <c r="P494" s="9"/>
      <c r="Q494" s="9"/>
      <c r="R494" s="12"/>
      <c r="U494" s="13"/>
      <c r="V494" s="9"/>
      <c r="W494" s="9"/>
      <c r="X494" s="9"/>
      <c r="Z494" s="9"/>
      <c r="AA494" s="9"/>
      <c r="AB494" s="85"/>
    </row>
    <row r="495" spans="4:28" x14ac:dyDescent="0.25">
      <c r="D495" s="83"/>
      <c r="E495" s="9"/>
      <c r="F495" s="25"/>
      <c r="G495" s="25"/>
      <c r="H495" s="111" t="s">
        <v>231</v>
      </c>
      <c r="I495" s="111" t="e">
        <f>VLOOKUP(H495,'Drop Down Selections'!$H$3:$I$93,2,FALSE)</f>
        <v>#N/A</v>
      </c>
      <c r="J495" s="3"/>
      <c r="M495" s="123">
        <f t="shared" si="8"/>
        <v>1</v>
      </c>
      <c r="N495" s="124"/>
      <c r="O495" s="9"/>
      <c r="P495" s="9"/>
      <c r="Q495" s="9"/>
      <c r="R495" s="12"/>
      <c r="U495" s="13"/>
      <c r="V495" s="9"/>
      <c r="W495" s="9"/>
      <c r="X495" s="9"/>
      <c r="Z495" s="9"/>
      <c r="AA495" s="9"/>
      <c r="AB495" s="85"/>
    </row>
    <row r="496" spans="4:28" x14ac:dyDescent="0.25">
      <c r="D496" s="83"/>
      <c r="E496" s="9"/>
      <c r="F496" s="25"/>
      <c r="G496" s="25"/>
      <c r="H496" s="111" t="s">
        <v>231</v>
      </c>
      <c r="I496" s="111" t="e">
        <f>VLOOKUP(H496,'Drop Down Selections'!$H$3:$I$93,2,FALSE)</f>
        <v>#N/A</v>
      </c>
      <c r="J496" s="3"/>
      <c r="M496" s="123">
        <f t="shared" si="8"/>
        <v>1</v>
      </c>
      <c r="N496" s="124"/>
      <c r="O496" s="9"/>
      <c r="P496" s="9"/>
      <c r="Q496" s="9"/>
      <c r="R496" s="12"/>
      <c r="U496" s="13"/>
      <c r="V496" s="9"/>
      <c r="W496" s="9"/>
      <c r="X496" s="9"/>
      <c r="Z496" s="9"/>
      <c r="AA496" s="9"/>
      <c r="AB496" s="85"/>
    </row>
    <row r="497" spans="4:28" x14ac:dyDescent="0.25">
      <c r="D497" s="83"/>
      <c r="E497" s="9"/>
      <c r="F497" s="25"/>
      <c r="G497" s="25"/>
      <c r="H497" s="111" t="s">
        <v>231</v>
      </c>
      <c r="I497" s="111" t="e">
        <f>VLOOKUP(H497,'Drop Down Selections'!$H$3:$I$93,2,FALSE)</f>
        <v>#N/A</v>
      </c>
      <c r="J497" s="3"/>
      <c r="M497" s="123">
        <f t="shared" si="8"/>
        <v>1</v>
      </c>
      <c r="N497" s="124"/>
      <c r="O497" s="9"/>
      <c r="P497" s="9"/>
      <c r="Q497" s="9"/>
      <c r="R497" s="12"/>
      <c r="U497" s="13"/>
      <c r="V497" s="9"/>
      <c r="W497" s="9"/>
      <c r="X497" s="9"/>
      <c r="Z497" s="9"/>
      <c r="AA497" s="9"/>
      <c r="AB497" s="85"/>
    </row>
    <row r="498" spans="4:28" x14ac:dyDescent="0.25">
      <c r="D498" s="83"/>
      <c r="E498" s="9"/>
      <c r="F498" s="25"/>
      <c r="G498" s="25"/>
      <c r="H498" s="111" t="s">
        <v>231</v>
      </c>
      <c r="I498" s="111" t="e">
        <f>VLOOKUP(H498,'Drop Down Selections'!$H$3:$I$93,2,FALSE)</f>
        <v>#N/A</v>
      </c>
      <c r="J498" s="3"/>
      <c r="M498" s="123">
        <f t="shared" si="8"/>
        <v>1</v>
      </c>
      <c r="N498" s="124"/>
      <c r="O498" s="9"/>
      <c r="P498" s="9"/>
      <c r="Q498" s="9"/>
      <c r="R498" s="12"/>
      <c r="U498" s="13"/>
      <c r="V498" s="9"/>
      <c r="W498" s="9"/>
      <c r="X498" s="9"/>
      <c r="Z498" s="9"/>
      <c r="AA498" s="9"/>
      <c r="AB498" s="85"/>
    </row>
    <row r="499" spans="4:28" x14ac:dyDescent="0.25">
      <c r="D499" s="83"/>
      <c r="E499" s="9"/>
      <c r="F499" s="25"/>
      <c r="G499" s="25"/>
      <c r="H499" s="111" t="s">
        <v>231</v>
      </c>
      <c r="I499" s="111" t="e">
        <f>VLOOKUP(H499,'Drop Down Selections'!$H$3:$I$93,2,FALSE)</f>
        <v>#N/A</v>
      </c>
      <c r="J499" s="3"/>
      <c r="M499" s="123">
        <f t="shared" si="8"/>
        <v>1</v>
      </c>
      <c r="N499" s="124"/>
      <c r="O499" s="9"/>
      <c r="P499" s="9"/>
      <c r="Q499" s="9"/>
      <c r="R499" s="12"/>
      <c r="U499" s="13"/>
      <c r="V499" s="9"/>
      <c r="W499" s="9"/>
      <c r="X499" s="9"/>
      <c r="Z499" s="9"/>
      <c r="AA499" s="9"/>
      <c r="AB499" s="85"/>
    </row>
    <row r="500" spans="4:28" x14ac:dyDescent="0.25">
      <c r="D500" s="83"/>
      <c r="E500" s="9"/>
      <c r="F500" s="25"/>
      <c r="G500" s="25"/>
      <c r="H500" s="111" t="s">
        <v>231</v>
      </c>
      <c r="I500" s="111" t="e">
        <f>VLOOKUP(H500,'Drop Down Selections'!$H$3:$I$93,2,FALSE)</f>
        <v>#N/A</v>
      </c>
      <c r="J500" s="3"/>
      <c r="M500" s="123">
        <f t="shared" si="8"/>
        <v>1</v>
      </c>
      <c r="N500" s="124"/>
      <c r="O500" s="9"/>
      <c r="P500" s="9"/>
      <c r="Q500" s="9"/>
      <c r="R500" s="12"/>
      <c r="U500" s="13"/>
      <c r="V500" s="9"/>
      <c r="W500" s="9"/>
      <c r="X500" s="9"/>
      <c r="Z500" s="9"/>
      <c r="AA500" s="9"/>
      <c r="AB500" s="85"/>
    </row>
    <row r="501" spans="4:28" x14ac:dyDescent="0.25">
      <c r="D501" s="83"/>
      <c r="E501" s="9"/>
      <c r="F501" s="25"/>
      <c r="G501" s="25"/>
      <c r="H501" s="111" t="s">
        <v>231</v>
      </c>
      <c r="I501" s="111" t="e">
        <f>VLOOKUP(H501,'Drop Down Selections'!$H$3:$I$93,2,FALSE)</f>
        <v>#N/A</v>
      </c>
      <c r="J501" s="3"/>
      <c r="M501" s="123">
        <f t="shared" si="8"/>
        <v>1</v>
      </c>
      <c r="N501" s="124"/>
      <c r="O501" s="9"/>
      <c r="P501" s="9"/>
      <c r="Q501" s="9"/>
      <c r="R501" s="12"/>
      <c r="U501" s="13"/>
      <c r="V501" s="9"/>
      <c r="W501" s="9"/>
      <c r="X501" s="9"/>
      <c r="Z501" s="9"/>
      <c r="AA501" s="9"/>
      <c r="AB501" s="85"/>
    </row>
    <row r="502" spans="4:28" x14ac:dyDescent="0.25">
      <c r="D502" s="83"/>
      <c r="E502" s="9"/>
      <c r="F502" s="25"/>
      <c r="G502" s="25"/>
      <c r="H502" s="111" t="s">
        <v>231</v>
      </c>
      <c r="I502" s="111" t="e">
        <f>VLOOKUP(H502,'Drop Down Selections'!$H$3:$I$93,2,FALSE)</f>
        <v>#N/A</v>
      </c>
      <c r="J502" s="3"/>
      <c r="M502" s="123">
        <f t="shared" si="8"/>
        <v>1</v>
      </c>
      <c r="N502" s="124"/>
      <c r="O502" s="9"/>
      <c r="P502" s="9"/>
      <c r="Q502" s="9"/>
      <c r="R502" s="12"/>
      <c r="U502" s="13"/>
      <c r="V502" s="9"/>
      <c r="W502" s="9"/>
      <c r="X502" s="9"/>
      <c r="Z502" s="9"/>
      <c r="AA502" s="9"/>
      <c r="AB502" s="85"/>
    </row>
    <row r="503" spans="4:28" x14ac:dyDescent="0.25">
      <c r="D503" s="83"/>
      <c r="E503" s="9"/>
      <c r="F503" s="25"/>
      <c r="G503" s="25"/>
      <c r="H503" s="111" t="s">
        <v>231</v>
      </c>
      <c r="I503" s="111" t="e">
        <f>VLOOKUP(H503,'Drop Down Selections'!$H$3:$I$93,2,FALSE)</f>
        <v>#N/A</v>
      </c>
      <c r="J503" s="3"/>
      <c r="M503" s="123">
        <f t="shared" si="8"/>
        <v>1</v>
      </c>
      <c r="N503" s="124"/>
      <c r="O503" s="9"/>
      <c r="P503" s="9"/>
      <c r="Q503" s="9"/>
      <c r="R503" s="12"/>
      <c r="U503" s="13"/>
      <c r="V503" s="9"/>
      <c r="W503" s="9"/>
      <c r="X503" s="9"/>
      <c r="Z503" s="9"/>
      <c r="AA503" s="9"/>
      <c r="AB503" s="85"/>
    </row>
    <row r="504" spans="4:28" x14ac:dyDescent="0.25">
      <c r="D504" s="83"/>
      <c r="E504" s="9"/>
      <c r="F504" s="25"/>
      <c r="G504" s="25"/>
      <c r="H504" s="111" t="s">
        <v>231</v>
      </c>
      <c r="I504" s="111" t="e">
        <f>VLOOKUP(H504,'Drop Down Selections'!$H$3:$I$93,2,FALSE)</f>
        <v>#N/A</v>
      </c>
      <c r="J504" s="3"/>
      <c r="M504" s="123">
        <f t="shared" si="8"/>
        <v>1</v>
      </c>
      <c r="N504" s="124"/>
      <c r="O504" s="9"/>
      <c r="P504" s="9"/>
      <c r="Q504" s="9"/>
      <c r="R504" s="12"/>
      <c r="U504" s="13"/>
      <c r="V504" s="9"/>
      <c r="W504" s="9"/>
      <c r="X504" s="9"/>
      <c r="Z504" s="9"/>
      <c r="AA504" s="9"/>
      <c r="AB504" s="85"/>
    </row>
    <row r="505" spans="4:28" x14ac:dyDescent="0.25">
      <c r="D505" s="83"/>
      <c r="E505" s="9"/>
      <c r="F505" s="25"/>
      <c r="G505" s="25"/>
      <c r="H505" s="111" t="s">
        <v>231</v>
      </c>
      <c r="I505" s="111" t="e">
        <f>VLOOKUP(H505,'Drop Down Selections'!$H$3:$I$93,2,FALSE)</f>
        <v>#N/A</v>
      </c>
      <c r="J505" s="3"/>
      <c r="M505" s="123">
        <f t="shared" si="8"/>
        <v>1</v>
      </c>
      <c r="N505" s="124"/>
      <c r="O505" s="9"/>
      <c r="P505" s="9"/>
      <c r="Q505" s="9"/>
      <c r="R505" s="12"/>
      <c r="U505" s="13"/>
      <c r="V505" s="9"/>
      <c r="W505" s="9"/>
      <c r="X505" s="9"/>
      <c r="Z505" s="9"/>
      <c r="AA505" s="9"/>
      <c r="AB505" s="85"/>
    </row>
    <row r="506" spans="4:28" x14ac:dyDescent="0.25">
      <c r="D506" s="83"/>
      <c r="E506" s="9"/>
      <c r="F506" s="25"/>
      <c r="G506" s="25"/>
      <c r="H506" s="111" t="s">
        <v>231</v>
      </c>
      <c r="I506" s="111" t="e">
        <f>VLOOKUP(H506,'Drop Down Selections'!$H$3:$I$93,2,FALSE)</f>
        <v>#N/A</v>
      </c>
      <c r="J506" s="3"/>
      <c r="M506" s="123">
        <f t="shared" si="8"/>
        <v>1</v>
      </c>
      <c r="N506" s="124"/>
      <c r="O506" s="9"/>
      <c r="P506" s="9"/>
      <c r="Q506" s="9"/>
      <c r="R506" s="12"/>
      <c r="U506" s="13"/>
      <c r="V506" s="9"/>
      <c r="W506" s="9"/>
      <c r="X506" s="9"/>
      <c r="Z506" s="9"/>
      <c r="AA506" s="9"/>
      <c r="AB506" s="85"/>
    </row>
    <row r="507" spans="4:28" x14ac:dyDescent="0.25">
      <c r="D507" s="83"/>
      <c r="E507" s="9"/>
      <c r="F507" s="25"/>
      <c r="G507" s="25"/>
      <c r="H507" s="111" t="s">
        <v>231</v>
      </c>
      <c r="I507" s="111" t="e">
        <f>VLOOKUP(H507,'Drop Down Selections'!$H$3:$I$93,2,FALSE)</f>
        <v>#N/A</v>
      </c>
      <c r="J507" s="3"/>
      <c r="M507" s="123">
        <f t="shared" si="8"/>
        <v>1</v>
      </c>
      <c r="N507" s="124"/>
      <c r="O507" s="9"/>
      <c r="P507" s="9"/>
      <c r="Q507" s="9"/>
      <c r="R507" s="12"/>
      <c r="U507" s="13"/>
      <c r="V507" s="9"/>
      <c r="W507" s="9"/>
      <c r="X507" s="9"/>
      <c r="Z507" s="9"/>
      <c r="AA507" s="9"/>
      <c r="AB507" s="85"/>
    </row>
    <row r="508" spans="4:28" x14ac:dyDescent="0.25">
      <c r="D508" s="83"/>
      <c r="E508" s="9"/>
      <c r="F508" s="25"/>
      <c r="G508" s="25"/>
      <c r="H508" s="111" t="s">
        <v>231</v>
      </c>
      <c r="I508" s="111" t="e">
        <f>VLOOKUP(H508,'Drop Down Selections'!$H$3:$I$93,2,FALSE)</f>
        <v>#N/A</v>
      </c>
      <c r="J508" s="3"/>
      <c r="M508" s="123">
        <f t="shared" si="8"/>
        <v>1</v>
      </c>
      <c r="N508" s="124"/>
      <c r="O508" s="9"/>
      <c r="P508" s="9"/>
      <c r="Q508" s="9"/>
      <c r="R508" s="12"/>
      <c r="U508" s="13"/>
      <c r="V508" s="9"/>
      <c r="W508" s="9"/>
      <c r="X508" s="9"/>
      <c r="Z508" s="9"/>
      <c r="AA508" s="9"/>
      <c r="AB508" s="85"/>
    </row>
    <row r="509" spans="4:28" x14ac:dyDescent="0.25">
      <c r="D509" s="83"/>
      <c r="E509" s="9"/>
      <c r="F509" s="25"/>
      <c r="G509" s="25"/>
      <c r="H509" s="111" t="s">
        <v>231</v>
      </c>
      <c r="I509" s="111" t="e">
        <f>VLOOKUP(H509,'Drop Down Selections'!$H$3:$I$93,2,FALSE)</f>
        <v>#N/A</v>
      </c>
      <c r="J509" s="3"/>
      <c r="M509" s="123">
        <f t="shared" si="8"/>
        <v>1</v>
      </c>
      <c r="N509" s="124"/>
      <c r="O509" s="9"/>
      <c r="P509" s="9"/>
      <c r="Q509" s="9"/>
      <c r="R509" s="12"/>
      <c r="U509" s="13"/>
      <c r="V509" s="9"/>
      <c r="W509" s="9"/>
      <c r="X509" s="9"/>
      <c r="Z509" s="9"/>
      <c r="AA509" s="9"/>
      <c r="AB509" s="85"/>
    </row>
    <row r="510" spans="4:28" x14ac:dyDescent="0.25">
      <c r="D510" s="83"/>
      <c r="E510" s="9"/>
      <c r="F510" s="25"/>
      <c r="G510" s="25"/>
      <c r="H510" s="111" t="s">
        <v>231</v>
      </c>
      <c r="I510" s="111" t="e">
        <f>VLOOKUP(H510,'Drop Down Selections'!$H$3:$I$93,2,FALSE)</f>
        <v>#N/A</v>
      </c>
      <c r="J510" s="3"/>
      <c r="M510" s="123">
        <f t="shared" si="8"/>
        <v>1</v>
      </c>
      <c r="N510" s="124"/>
      <c r="O510" s="9"/>
      <c r="P510" s="9"/>
      <c r="Q510" s="9"/>
      <c r="R510" s="12"/>
      <c r="U510" s="13"/>
      <c r="V510" s="9"/>
      <c r="W510" s="9"/>
      <c r="X510" s="9"/>
      <c r="Z510" s="9"/>
      <c r="AA510" s="9"/>
      <c r="AB510" s="85"/>
    </row>
    <row r="511" spans="4:28" x14ac:dyDescent="0.25">
      <c r="D511" s="83"/>
      <c r="E511" s="9"/>
      <c r="F511" s="25"/>
      <c r="G511" s="25"/>
      <c r="H511" s="111" t="s">
        <v>231</v>
      </c>
      <c r="I511" s="111" t="e">
        <f>VLOOKUP(H511,'Drop Down Selections'!$H$3:$I$93,2,FALSE)</f>
        <v>#N/A</v>
      </c>
      <c r="J511" s="3"/>
      <c r="M511" s="123">
        <f t="shared" si="8"/>
        <v>1</v>
      </c>
      <c r="N511" s="124"/>
      <c r="O511" s="9"/>
      <c r="P511" s="9"/>
      <c r="Q511" s="9"/>
      <c r="R511" s="12"/>
      <c r="U511" s="13"/>
      <c r="V511" s="9"/>
      <c r="W511" s="9"/>
      <c r="X511" s="9"/>
      <c r="Z511" s="9"/>
      <c r="AA511" s="9"/>
      <c r="AB511" s="85"/>
    </row>
    <row r="512" spans="4:28" x14ac:dyDescent="0.25">
      <c r="D512" s="83"/>
      <c r="E512" s="9"/>
      <c r="F512" s="25"/>
      <c r="G512" s="25"/>
      <c r="H512" s="111" t="s">
        <v>231</v>
      </c>
      <c r="I512" s="111" t="e">
        <f>VLOOKUP(H512,'Drop Down Selections'!$H$3:$I$93,2,FALSE)</f>
        <v>#N/A</v>
      </c>
      <c r="J512" s="3"/>
      <c r="M512" s="123">
        <f t="shared" si="8"/>
        <v>1</v>
      </c>
      <c r="N512" s="124"/>
      <c r="O512" s="9"/>
      <c r="P512" s="9"/>
      <c r="Q512" s="9"/>
      <c r="R512" s="12"/>
      <c r="U512" s="13"/>
      <c r="V512" s="9"/>
      <c r="W512" s="9"/>
      <c r="X512" s="9"/>
      <c r="Z512" s="9"/>
      <c r="AA512" s="9"/>
      <c r="AB512" s="85"/>
    </row>
    <row r="513" spans="4:28" x14ac:dyDescent="0.25">
      <c r="D513" s="83"/>
      <c r="E513" s="9"/>
      <c r="F513" s="25"/>
      <c r="G513" s="25"/>
      <c r="H513" s="111" t="s">
        <v>231</v>
      </c>
      <c r="I513" s="111" t="e">
        <f>VLOOKUP(H513,'Drop Down Selections'!$H$3:$I$93,2,FALSE)</f>
        <v>#N/A</v>
      </c>
      <c r="J513" s="3"/>
      <c r="M513" s="123">
        <f t="shared" si="8"/>
        <v>1</v>
      </c>
      <c r="N513" s="124"/>
      <c r="O513" s="9"/>
      <c r="P513" s="9"/>
      <c r="Q513" s="9"/>
      <c r="R513" s="12"/>
      <c r="U513" s="13"/>
      <c r="V513" s="9"/>
      <c r="W513" s="9"/>
      <c r="X513" s="9"/>
      <c r="Z513" s="9"/>
      <c r="AA513" s="9"/>
      <c r="AB513" s="85"/>
    </row>
    <row r="514" spans="4:28" x14ac:dyDescent="0.25">
      <c r="D514" s="83"/>
      <c r="E514" s="9"/>
      <c r="F514" s="25"/>
      <c r="G514" s="25"/>
      <c r="H514" s="111" t="s">
        <v>231</v>
      </c>
      <c r="I514" s="111" t="e">
        <f>VLOOKUP(H514,'Drop Down Selections'!$H$3:$I$93,2,FALSE)</f>
        <v>#N/A</v>
      </c>
      <c r="J514" s="3"/>
      <c r="M514" s="123">
        <f t="shared" si="8"/>
        <v>1</v>
      </c>
      <c r="N514" s="124"/>
      <c r="O514" s="9"/>
      <c r="P514" s="9"/>
      <c r="Q514" s="9"/>
      <c r="R514" s="12"/>
      <c r="U514" s="13"/>
      <c r="V514" s="9"/>
      <c r="W514" s="9"/>
      <c r="X514" s="9"/>
      <c r="Z514" s="9"/>
      <c r="AA514" s="9"/>
      <c r="AB514" s="85"/>
    </row>
    <row r="515" spans="4:28" x14ac:dyDescent="0.25">
      <c r="D515" s="83"/>
      <c r="E515" s="9"/>
      <c r="F515" s="25"/>
      <c r="G515" s="25"/>
      <c r="H515" s="111" t="s">
        <v>231</v>
      </c>
      <c r="I515" s="111" t="e">
        <f>VLOOKUP(H515,'Drop Down Selections'!$H$3:$I$93,2,FALSE)</f>
        <v>#N/A</v>
      </c>
      <c r="J515" s="3"/>
      <c r="M515" s="123">
        <f t="shared" si="8"/>
        <v>1</v>
      </c>
      <c r="N515" s="124"/>
      <c r="O515" s="9"/>
      <c r="P515" s="9"/>
      <c r="Q515" s="9"/>
      <c r="R515" s="12"/>
      <c r="U515" s="13"/>
      <c r="V515" s="9"/>
      <c r="W515" s="9"/>
      <c r="X515" s="9"/>
      <c r="Z515" s="9"/>
      <c r="AA515" s="9"/>
      <c r="AB515" s="85"/>
    </row>
    <row r="516" spans="4:28" x14ac:dyDescent="0.25">
      <c r="D516" s="83"/>
      <c r="E516" s="9"/>
      <c r="F516" s="25"/>
      <c r="G516" s="25"/>
      <c r="H516" s="111" t="s">
        <v>231</v>
      </c>
      <c r="I516" s="111" t="e">
        <f>VLOOKUP(H516,'Drop Down Selections'!$H$3:$I$93,2,FALSE)</f>
        <v>#N/A</v>
      </c>
      <c r="J516" s="3"/>
      <c r="M516" s="123">
        <f t="shared" si="8"/>
        <v>1</v>
      </c>
      <c r="N516" s="124"/>
      <c r="O516" s="9"/>
      <c r="P516" s="9"/>
      <c r="Q516" s="9"/>
      <c r="R516" s="12"/>
      <c r="U516" s="13"/>
      <c r="V516" s="9"/>
      <c r="W516" s="9"/>
      <c r="X516" s="9"/>
      <c r="Z516" s="9"/>
      <c r="AA516" s="9"/>
      <c r="AB516" s="85"/>
    </row>
    <row r="517" spans="4:28" x14ac:dyDescent="0.25">
      <c r="D517" s="83"/>
      <c r="E517" s="9"/>
      <c r="F517" s="25"/>
      <c r="G517" s="25"/>
      <c r="H517" s="111" t="s">
        <v>231</v>
      </c>
      <c r="I517" s="111" t="e">
        <f>VLOOKUP(H517,'Drop Down Selections'!$H$3:$I$93,2,FALSE)</f>
        <v>#N/A</v>
      </c>
      <c r="J517" s="3"/>
      <c r="M517" s="123">
        <f t="shared" si="8"/>
        <v>1</v>
      </c>
      <c r="N517" s="124"/>
      <c r="O517" s="9"/>
      <c r="P517" s="9"/>
      <c r="Q517" s="9"/>
      <c r="R517" s="12"/>
      <c r="U517" s="13"/>
      <c r="V517" s="9"/>
      <c r="W517" s="9"/>
      <c r="X517" s="9"/>
      <c r="Z517" s="9"/>
      <c r="AA517" s="9"/>
      <c r="AB517" s="85"/>
    </row>
    <row r="518" spans="4:28" x14ac:dyDescent="0.25">
      <c r="D518" s="83"/>
      <c r="E518" s="9"/>
      <c r="F518" s="25"/>
      <c r="G518" s="25"/>
      <c r="H518" s="111" t="s">
        <v>231</v>
      </c>
      <c r="I518" s="111" t="e">
        <f>VLOOKUP(H518,'Drop Down Selections'!$H$3:$I$93,2,FALSE)</f>
        <v>#N/A</v>
      </c>
      <c r="J518" s="3"/>
      <c r="M518" s="123">
        <f t="shared" si="8"/>
        <v>1</v>
      </c>
      <c r="N518" s="124"/>
      <c r="O518" s="9"/>
      <c r="P518" s="9"/>
      <c r="Q518" s="9"/>
      <c r="R518" s="12"/>
      <c r="U518" s="13"/>
      <c r="V518" s="9"/>
      <c r="W518" s="9"/>
      <c r="X518" s="9"/>
      <c r="Z518" s="9"/>
      <c r="AA518" s="9"/>
      <c r="AB518" s="85"/>
    </row>
    <row r="519" spans="4:28" x14ac:dyDescent="0.25">
      <c r="D519" s="83"/>
      <c r="E519" s="9"/>
      <c r="F519" s="25"/>
      <c r="G519" s="25"/>
      <c r="H519" s="111" t="s">
        <v>231</v>
      </c>
      <c r="I519" s="111" t="e">
        <f>VLOOKUP(H519,'Drop Down Selections'!$H$3:$I$93,2,FALSE)</f>
        <v>#N/A</v>
      </c>
      <c r="J519" s="3"/>
      <c r="M519" s="123">
        <f t="shared" si="8"/>
        <v>1</v>
      </c>
      <c r="N519" s="124"/>
      <c r="O519" s="9"/>
      <c r="P519" s="9"/>
      <c r="Q519" s="9"/>
      <c r="R519" s="12"/>
      <c r="U519" s="13"/>
      <c r="V519" s="9"/>
      <c r="W519" s="9"/>
      <c r="X519" s="9"/>
      <c r="Z519" s="9"/>
      <c r="AA519" s="9"/>
      <c r="AB519" s="85"/>
    </row>
    <row r="520" spans="4:28" x14ac:dyDescent="0.25">
      <c r="D520" s="83"/>
      <c r="E520" s="9"/>
      <c r="F520" s="25"/>
      <c r="G520" s="25"/>
      <c r="H520" s="111" t="s">
        <v>231</v>
      </c>
      <c r="I520" s="111" t="e">
        <f>VLOOKUP(H520,'Drop Down Selections'!$H$3:$I$93,2,FALSE)</f>
        <v>#N/A</v>
      </c>
      <c r="J520" s="3"/>
      <c r="M520" s="123">
        <f t="shared" si="8"/>
        <v>1</v>
      </c>
      <c r="N520" s="124"/>
      <c r="O520" s="9"/>
      <c r="P520" s="9"/>
      <c r="Q520" s="9"/>
      <c r="R520" s="12"/>
      <c r="U520" s="13"/>
      <c r="V520" s="9"/>
      <c r="W520" s="9"/>
      <c r="X520" s="9"/>
      <c r="Z520" s="9"/>
      <c r="AA520" s="9"/>
      <c r="AB520" s="85"/>
    </row>
    <row r="521" spans="4:28" x14ac:dyDescent="0.25">
      <c r="D521" s="83"/>
      <c r="E521" s="9"/>
      <c r="F521" s="25"/>
      <c r="G521" s="25"/>
      <c r="H521" s="111" t="s">
        <v>231</v>
      </c>
      <c r="I521" s="111" t="e">
        <f>VLOOKUP(H521,'Drop Down Selections'!$H$3:$I$93,2,FALSE)</f>
        <v>#N/A</v>
      </c>
      <c r="J521" s="3"/>
      <c r="M521" s="123">
        <f t="shared" si="8"/>
        <v>1</v>
      </c>
      <c r="N521" s="124"/>
      <c r="O521" s="9"/>
      <c r="P521" s="9"/>
      <c r="Q521" s="9"/>
      <c r="R521" s="12"/>
      <c r="U521" s="13"/>
      <c r="V521" s="9"/>
      <c r="W521" s="9"/>
      <c r="X521" s="9"/>
      <c r="Z521" s="9"/>
      <c r="AA521" s="9"/>
      <c r="AB521" s="85"/>
    </row>
    <row r="522" spans="4:28" x14ac:dyDescent="0.25">
      <c r="D522" s="83"/>
      <c r="E522" s="9"/>
      <c r="F522" s="25"/>
      <c r="G522" s="25"/>
      <c r="H522" s="111" t="s">
        <v>231</v>
      </c>
      <c r="I522" s="111" t="e">
        <f>VLOOKUP(H522,'Drop Down Selections'!$H$3:$I$93,2,FALSE)</f>
        <v>#N/A</v>
      </c>
      <c r="J522" s="3"/>
      <c r="M522" s="123">
        <f t="shared" si="8"/>
        <v>1</v>
      </c>
      <c r="N522" s="124"/>
      <c r="O522" s="9"/>
      <c r="P522" s="9"/>
      <c r="Q522" s="9"/>
      <c r="R522" s="12"/>
      <c r="U522" s="13"/>
      <c r="V522" s="9"/>
      <c r="W522" s="9"/>
      <c r="X522" s="9"/>
      <c r="Z522" s="9"/>
      <c r="AA522" s="9"/>
      <c r="AB522" s="85"/>
    </row>
    <row r="523" spans="4:28" x14ac:dyDescent="0.25">
      <c r="D523" s="83"/>
      <c r="E523" s="9"/>
      <c r="F523" s="25"/>
      <c r="G523" s="25"/>
      <c r="H523" s="111" t="s">
        <v>231</v>
      </c>
      <c r="I523" s="111" t="e">
        <f>VLOOKUP(H523,'Drop Down Selections'!$H$3:$I$93,2,FALSE)</f>
        <v>#N/A</v>
      </c>
      <c r="J523" s="3"/>
      <c r="M523" s="123">
        <f t="shared" si="8"/>
        <v>1</v>
      </c>
      <c r="N523" s="124"/>
      <c r="O523" s="9"/>
      <c r="P523" s="9"/>
      <c r="Q523" s="9"/>
      <c r="R523" s="12"/>
      <c r="U523" s="13"/>
      <c r="V523" s="9"/>
      <c r="W523" s="9"/>
      <c r="X523" s="9"/>
      <c r="Z523" s="9"/>
      <c r="AA523" s="9"/>
      <c r="AB523" s="85"/>
    </row>
    <row r="524" spans="4:28" x14ac:dyDescent="0.25">
      <c r="D524" s="83"/>
      <c r="E524" s="9"/>
      <c r="F524" s="25"/>
      <c r="G524" s="25"/>
      <c r="H524" s="111" t="s">
        <v>231</v>
      </c>
      <c r="I524" s="111" t="e">
        <f>VLOOKUP(H524,'Drop Down Selections'!$H$3:$I$93,2,FALSE)</f>
        <v>#N/A</v>
      </c>
      <c r="J524" s="3"/>
      <c r="M524" s="123">
        <f t="shared" si="8"/>
        <v>1</v>
      </c>
      <c r="N524" s="124"/>
      <c r="O524" s="9"/>
      <c r="P524" s="9"/>
      <c r="Q524" s="9"/>
      <c r="R524" s="12"/>
      <c r="U524" s="13"/>
      <c r="V524" s="9"/>
      <c r="W524" s="9"/>
      <c r="X524" s="9"/>
      <c r="Z524" s="9"/>
      <c r="AA524" s="9"/>
      <c r="AB524" s="85"/>
    </row>
    <row r="525" spans="4:28" x14ac:dyDescent="0.25">
      <c r="D525" s="83"/>
      <c r="E525" s="9"/>
      <c r="F525" s="25"/>
      <c r="G525" s="25"/>
      <c r="H525" s="111" t="s">
        <v>231</v>
      </c>
      <c r="I525" s="111" t="e">
        <f>VLOOKUP(H525,'Drop Down Selections'!$H$3:$I$93,2,FALSE)</f>
        <v>#N/A</v>
      </c>
      <c r="J525" s="3"/>
      <c r="M525" s="123">
        <f t="shared" si="8"/>
        <v>1</v>
      </c>
      <c r="N525" s="124"/>
      <c r="O525" s="9"/>
      <c r="P525" s="9"/>
      <c r="Q525" s="9"/>
      <c r="R525" s="12"/>
      <c r="U525" s="13"/>
      <c r="V525" s="9"/>
      <c r="W525" s="9"/>
      <c r="X525" s="9"/>
      <c r="Z525" s="9"/>
      <c r="AA525" s="9"/>
      <c r="AB525" s="85"/>
    </row>
    <row r="526" spans="4:28" x14ac:dyDescent="0.25">
      <c r="D526" s="83"/>
      <c r="E526" s="9"/>
      <c r="F526" s="25"/>
      <c r="G526" s="25"/>
      <c r="H526" s="111" t="s">
        <v>231</v>
      </c>
      <c r="I526" s="111" t="e">
        <f>VLOOKUP(H526,'Drop Down Selections'!$H$3:$I$93,2,FALSE)</f>
        <v>#N/A</v>
      </c>
      <c r="J526" s="3"/>
      <c r="M526" s="123">
        <f t="shared" si="8"/>
        <v>1</v>
      </c>
      <c r="N526" s="124"/>
      <c r="O526" s="9"/>
      <c r="P526" s="9"/>
      <c r="Q526" s="9"/>
      <c r="R526" s="12"/>
      <c r="U526" s="13"/>
      <c r="V526" s="9"/>
      <c r="W526" s="9"/>
      <c r="X526" s="9"/>
      <c r="Z526" s="9"/>
      <c r="AA526" s="9"/>
      <c r="AB526" s="85"/>
    </row>
    <row r="527" spans="4:28" x14ac:dyDescent="0.25">
      <c r="D527" s="83"/>
      <c r="E527" s="9"/>
      <c r="F527" s="25"/>
      <c r="G527" s="25"/>
      <c r="H527" s="111" t="s">
        <v>231</v>
      </c>
      <c r="I527" s="111" t="e">
        <f>VLOOKUP(H527,'Drop Down Selections'!$H$3:$I$93,2,FALSE)</f>
        <v>#N/A</v>
      </c>
      <c r="J527" s="3"/>
      <c r="M527" s="123">
        <f t="shared" si="8"/>
        <v>1</v>
      </c>
      <c r="N527" s="124"/>
      <c r="O527" s="9"/>
      <c r="P527" s="9"/>
      <c r="Q527" s="9"/>
      <c r="R527" s="12"/>
      <c r="U527" s="13"/>
      <c r="V527" s="9"/>
      <c r="W527" s="9"/>
      <c r="X527" s="9"/>
      <c r="Z527" s="9"/>
      <c r="AA527" s="9"/>
      <c r="AB527" s="85"/>
    </row>
    <row r="528" spans="4:28" x14ac:dyDescent="0.25">
      <c r="D528" s="83"/>
      <c r="E528" s="9"/>
      <c r="F528" s="25"/>
      <c r="G528" s="25"/>
      <c r="H528" s="111" t="s">
        <v>231</v>
      </c>
      <c r="I528" s="111" t="e">
        <f>VLOOKUP(H528,'Drop Down Selections'!$H$3:$I$93,2,FALSE)</f>
        <v>#N/A</v>
      </c>
      <c r="J528" s="3"/>
      <c r="M528" s="123">
        <f t="shared" si="8"/>
        <v>1</v>
      </c>
      <c r="N528" s="124"/>
      <c r="O528" s="9"/>
      <c r="P528" s="9"/>
      <c r="Q528" s="9"/>
      <c r="R528" s="12"/>
      <c r="U528" s="13"/>
      <c r="V528" s="9"/>
      <c r="W528" s="9"/>
      <c r="X528" s="9"/>
      <c r="Z528" s="9"/>
      <c r="AA528" s="9"/>
      <c r="AB528" s="85"/>
    </row>
    <row r="529" spans="4:28" x14ac:dyDescent="0.25">
      <c r="D529" s="83"/>
      <c r="E529" s="9"/>
      <c r="F529" s="25"/>
      <c r="G529" s="25"/>
      <c r="H529" s="111" t="s">
        <v>231</v>
      </c>
      <c r="I529" s="111" t="e">
        <f>VLOOKUP(H529,'Drop Down Selections'!$H$3:$I$93,2,FALSE)</f>
        <v>#N/A</v>
      </c>
      <c r="J529" s="3"/>
      <c r="M529" s="123">
        <f t="shared" si="8"/>
        <v>1</v>
      </c>
      <c r="N529" s="124"/>
      <c r="O529" s="9"/>
      <c r="P529" s="9"/>
      <c r="Q529" s="9"/>
      <c r="R529" s="12"/>
      <c r="U529" s="13"/>
      <c r="V529" s="9"/>
      <c r="W529" s="9"/>
      <c r="X529" s="9"/>
      <c r="Z529" s="9"/>
      <c r="AA529" s="9"/>
      <c r="AB529" s="85"/>
    </row>
    <row r="530" spans="4:28" x14ac:dyDescent="0.25">
      <c r="D530" s="83"/>
      <c r="E530" s="9"/>
      <c r="F530" s="25"/>
      <c r="G530" s="25"/>
      <c r="H530" s="111" t="s">
        <v>231</v>
      </c>
      <c r="I530" s="111" t="e">
        <f>VLOOKUP(H530,'Drop Down Selections'!$H$3:$I$93,2,FALSE)</f>
        <v>#N/A</v>
      </c>
      <c r="J530" s="3"/>
      <c r="M530" s="123">
        <f t="shared" si="8"/>
        <v>1</v>
      </c>
      <c r="N530" s="124"/>
      <c r="O530" s="9"/>
      <c r="P530" s="9"/>
      <c r="Q530" s="9"/>
      <c r="R530" s="12"/>
      <c r="U530" s="13"/>
      <c r="V530" s="9"/>
      <c r="W530" s="9"/>
      <c r="X530" s="9"/>
      <c r="Z530" s="9"/>
      <c r="AA530" s="9"/>
      <c r="AB530" s="85"/>
    </row>
    <row r="531" spans="4:28" x14ac:dyDescent="0.25">
      <c r="D531" s="83"/>
      <c r="E531" s="9"/>
      <c r="F531" s="25"/>
      <c r="G531" s="25"/>
      <c r="H531" s="111" t="s">
        <v>231</v>
      </c>
      <c r="I531" s="111" t="e">
        <f>VLOOKUP(H531,'Drop Down Selections'!$H$3:$I$93,2,FALSE)</f>
        <v>#N/A</v>
      </c>
      <c r="J531" s="3"/>
      <c r="M531" s="123">
        <f t="shared" si="8"/>
        <v>1</v>
      </c>
      <c r="N531" s="124"/>
      <c r="O531" s="9"/>
      <c r="P531" s="9"/>
      <c r="Q531" s="9"/>
      <c r="R531" s="12"/>
      <c r="U531" s="13"/>
      <c r="V531" s="9"/>
      <c r="W531" s="9"/>
      <c r="X531" s="9"/>
      <c r="Z531" s="9"/>
      <c r="AA531" s="9"/>
      <c r="AB531" s="85"/>
    </row>
    <row r="532" spans="4:28" x14ac:dyDescent="0.25">
      <c r="D532" s="83"/>
      <c r="E532" s="9"/>
      <c r="F532" s="25"/>
      <c r="G532" s="25"/>
      <c r="H532" s="111" t="s">
        <v>231</v>
      </c>
      <c r="I532" s="111" t="e">
        <f>VLOOKUP(H532,'Drop Down Selections'!$H$3:$I$93,2,FALSE)</f>
        <v>#N/A</v>
      </c>
      <c r="J532" s="3"/>
      <c r="M532" s="123">
        <f t="shared" si="8"/>
        <v>1</v>
      </c>
      <c r="N532" s="124"/>
      <c r="O532" s="9"/>
      <c r="P532" s="9"/>
      <c r="Q532" s="9"/>
      <c r="R532" s="12"/>
      <c r="U532" s="13"/>
      <c r="V532" s="9"/>
      <c r="W532" s="9"/>
      <c r="X532" s="9"/>
      <c r="Z532" s="9"/>
      <c r="AA532" s="9"/>
      <c r="AB532" s="85"/>
    </row>
    <row r="533" spans="4:28" x14ac:dyDescent="0.25">
      <c r="D533" s="83"/>
      <c r="E533" s="9"/>
      <c r="F533" s="25"/>
      <c r="G533" s="25"/>
      <c r="H533" s="111" t="s">
        <v>231</v>
      </c>
      <c r="I533" s="111" t="e">
        <f>VLOOKUP(H533,'Drop Down Selections'!$H$3:$I$93,2,FALSE)</f>
        <v>#N/A</v>
      </c>
      <c r="J533" s="3"/>
      <c r="M533" s="123">
        <f t="shared" si="8"/>
        <v>1</v>
      </c>
      <c r="N533" s="124"/>
      <c r="O533" s="9"/>
      <c r="P533" s="9"/>
      <c r="Q533" s="9"/>
      <c r="R533" s="12"/>
      <c r="U533" s="13"/>
      <c r="V533" s="9"/>
      <c r="W533" s="9"/>
      <c r="X533" s="9"/>
      <c r="Z533" s="9"/>
      <c r="AA533" s="9"/>
      <c r="AB533" s="85"/>
    </row>
    <row r="534" spans="4:28" x14ac:dyDescent="0.25">
      <c r="D534" s="83"/>
      <c r="E534" s="9"/>
      <c r="F534" s="25"/>
      <c r="G534" s="25"/>
      <c r="H534" s="111" t="s">
        <v>231</v>
      </c>
      <c r="I534" s="111" t="e">
        <f>VLOOKUP(H534,'Drop Down Selections'!$H$3:$I$93,2,FALSE)</f>
        <v>#N/A</v>
      </c>
      <c r="J534" s="3"/>
      <c r="M534" s="123">
        <f t="shared" si="8"/>
        <v>1</v>
      </c>
      <c r="N534" s="124"/>
      <c r="O534" s="9"/>
      <c r="P534" s="9"/>
      <c r="Q534" s="9"/>
      <c r="R534" s="12"/>
      <c r="U534" s="13"/>
      <c r="V534" s="9"/>
      <c r="W534" s="9"/>
      <c r="X534" s="9"/>
      <c r="Z534" s="9"/>
      <c r="AA534" s="9"/>
      <c r="AB534" s="85"/>
    </row>
    <row r="535" spans="4:28" x14ac:dyDescent="0.25">
      <c r="D535" s="83"/>
      <c r="E535" s="9"/>
      <c r="F535" s="25"/>
      <c r="G535" s="25"/>
      <c r="H535" s="111" t="s">
        <v>231</v>
      </c>
      <c r="I535" s="111" t="e">
        <f>VLOOKUP(H535,'Drop Down Selections'!$H$3:$I$93,2,FALSE)</f>
        <v>#N/A</v>
      </c>
      <c r="J535" s="3"/>
      <c r="M535" s="123">
        <f t="shared" ref="M535:M598" si="9">(L535-K535)+1</f>
        <v>1</v>
      </c>
      <c r="N535" s="124"/>
      <c r="O535" s="9"/>
      <c r="P535" s="9"/>
      <c r="Q535" s="9"/>
      <c r="R535" s="12"/>
      <c r="U535" s="13"/>
      <c r="V535" s="9"/>
      <c r="W535" s="9"/>
      <c r="X535" s="9"/>
      <c r="Z535" s="9"/>
      <c r="AA535" s="9"/>
      <c r="AB535" s="85"/>
    </row>
    <row r="536" spans="4:28" x14ac:dyDescent="0.25">
      <c r="D536" s="83"/>
      <c r="E536" s="9"/>
      <c r="F536" s="25"/>
      <c r="G536" s="25"/>
      <c r="H536" s="111" t="s">
        <v>231</v>
      </c>
      <c r="I536" s="111" t="e">
        <f>VLOOKUP(H536,'Drop Down Selections'!$H$3:$I$93,2,FALSE)</f>
        <v>#N/A</v>
      </c>
      <c r="J536" s="3"/>
      <c r="M536" s="123">
        <f t="shared" si="9"/>
        <v>1</v>
      </c>
      <c r="N536" s="124"/>
      <c r="O536" s="9"/>
      <c r="P536" s="9"/>
      <c r="Q536" s="9"/>
      <c r="R536" s="12"/>
      <c r="U536" s="13"/>
      <c r="V536" s="9"/>
      <c r="W536" s="9"/>
      <c r="X536" s="9"/>
      <c r="Z536" s="9"/>
      <c r="AA536" s="9"/>
      <c r="AB536" s="85"/>
    </row>
    <row r="537" spans="4:28" x14ac:dyDescent="0.25">
      <c r="D537" s="83"/>
      <c r="E537" s="9"/>
      <c r="F537" s="25"/>
      <c r="G537" s="25"/>
      <c r="H537" s="111" t="s">
        <v>231</v>
      </c>
      <c r="I537" s="111" t="e">
        <f>VLOOKUP(H537,'Drop Down Selections'!$H$3:$I$93,2,FALSE)</f>
        <v>#N/A</v>
      </c>
      <c r="J537" s="3"/>
      <c r="M537" s="123">
        <f t="shared" si="9"/>
        <v>1</v>
      </c>
      <c r="N537" s="124"/>
      <c r="O537" s="9"/>
      <c r="P537" s="9"/>
      <c r="Q537" s="9"/>
      <c r="R537" s="12"/>
      <c r="U537" s="13"/>
      <c r="V537" s="9"/>
      <c r="W537" s="9"/>
      <c r="X537" s="9"/>
      <c r="Z537" s="9"/>
      <c r="AA537" s="9"/>
      <c r="AB537" s="85"/>
    </row>
    <row r="538" spans="4:28" x14ac:dyDescent="0.25">
      <c r="D538" s="83"/>
      <c r="E538" s="9"/>
      <c r="F538" s="25"/>
      <c r="G538" s="25"/>
      <c r="H538" s="111" t="s">
        <v>231</v>
      </c>
      <c r="I538" s="111" t="e">
        <f>VLOOKUP(H538,'Drop Down Selections'!$H$3:$I$93,2,FALSE)</f>
        <v>#N/A</v>
      </c>
      <c r="J538" s="3"/>
      <c r="M538" s="123">
        <f t="shared" si="9"/>
        <v>1</v>
      </c>
      <c r="N538" s="124"/>
      <c r="O538" s="9"/>
      <c r="P538" s="9"/>
      <c r="Q538" s="9"/>
      <c r="R538" s="12"/>
      <c r="U538" s="13"/>
      <c r="V538" s="9"/>
      <c r="W538" s="9"/>
      <c r="X538" s="9"/>
      <c r="Z538" s="9"/>
      <c r="AA538" s="9"/>
      <c r="AB538" s="85"/>
    </row>
    <row r="539" spans="4:28" x14ac:dyDescent="0.25">
      <c r="D539" s="83"/>
      <c r="E539" s="9"/>
      <c r="F539" s="25"/>
      <c r="G539" s="25"/>
      <c r="H539" s="111" t="s">
        <v>231</v>
      </c>
      <c r="I539" s="111" t="e">
        <f>VLOOKUP(H539,'Drop Down Selections'!$H$3:$I$93,2,FALSE)</f>
        <v>#N/A</v>
      </c>
      <c r="J539" s="3"/>
      <c r="M539" s="123">
        <f t="shared" si="9"/>
        <v>1</v>
      </c>
      <c r="N539" s="124"/>
      <c r="O539" s="9"/>
      <c r="P539" s="9"/>
      <c r="Q539" s="9"/>
      <c r="R539" s="12"/>
      <c r="U539" s="13"/>
      <c r="V539" s="9"/>
      <c r="W539" s="9"/>
      <c r="X539" s="9"/>
      <c r="Z539" s="9"/>
      <c r="AA539" s="9"/>
      <c r="AB539" s="85"/>
    </row>
    <row r="540" spans="4:28" x14ac:dyDescent="0.25">
      <c r="D540" s="83"/>
      <c r="E540" s="9"/>
      <c r="F540" s="25"/>
      <c r="G540" s="25"/>
      <c r="H540" s="111" t="s">
        <v>231</v>
      </c>
      <c r="I540" s="111" t="e">
        <f>VLOOKUP(H540,'Drop Down Selections'!$H$3:$I$93,2,FALSE)</f>
        <v>#N/A</v>
      </c>
      <c r="J540" s="3"/>
      <c r="M540" s="123">
        <f t="shared" si="9"/>
        <v>1</v>
      </c>
      <c r="N540" s="124"/>
      <c r="O540" s="9"/>
      <c r="P540" s="9"/>
      <c r="Q540" s="9"/>
      <c r="R540" s="12"/>
      <c r="U540" s="13"/>
      <c r="V540" s="9"/>
      <c r="W540" s="9"/>
      <c r="X540" s="9"/>
      <c r="Z540" s="9"/>
      <c r="AA540" s="9"/>
      <c r="AB540" s="85"/>
    </row>
    <row r="541" spans="4:28" x14ac:dyDescent="0.25">
      <c r="D541" s="83"/>
      <c r="E541" s="9"/>
      <c r="F541" s="25"/>
      <c r="G541" s="25"/>
      <c r="H541" s="111" t="s">
        <v>231</v>
      </c>
      <c r="I541" s="111" t="e">
        <f>VLOOKUP(H541,'Drop Down Selections'!$H$3:$I$93,2,FALSE)</f>
        <v>#N/A</v>
      </c>
      <c r="J541" s="3"/>
      <c r="M541" s="123">
        <f t="shared" si="9"/>
        <v>1</v>
      </c>
      <c r="N541" s="124"/>
      <c r="O541" s="9"/>
      <c r="P541" s="9"/>
      <c r="Q541" s="9"/>
      <c r="R541" s="12"/>
      <c r="U541" s="13"/>
      <c r="V541" s="9"/>
      <c r="W541" s="9"/>
      <c r="X541" s="9"/>
      <c r="Z541" s="9"/>
      <c r="AA541" s="9"/>
      <c r="AB541" s="85"/>
    </row>
    <row r="542" spans="4:28" x14ac:dyDescent="0.25">
      <c r="D542" s="83"/>
      <c r="E542" s="9"/>
      <c r="F542" s="25"/>
      <c r="G542" s="25"/>
      <c r="H542" s="111" t="s">
        <v>231</v>
      </c>
      <c r="I542" s="111" t="e">
        <f>VLOOKUP(H542,'Drop Down Selections'!$H$3:$I$93,2,FALSE)</f>
        <v>#N/A</v>
      </c>
      <c r="J542" s="3"/>
      <c r="M542" s="123">
        <f t="shared" si="9"/>
        <v>1</v>
      </c>
      <c r="N542" s="124"/>
      <c r="O542" s="9"/>
      <c r="P542" s="9"/>
      <c r="Q542" s="9"/>
      <c r="R542" s="12"/>
      <c r="U542" s="13"/>
      <c r="V542" s="9"/>
      <c r="W542" s="9"/>
      <c r="X542" s="9"/>
      <c r="Z542" s="9"/>
      <c r="AA542" s="9"/>
      <c r="AB542" s="85"/>
    </row>
    <row r="543" spans="4:28" x14ac:dyDescent="0.25">
      <c r="D543" s="83"/>
      <c r="E543" s="9"/>
      <c r="F543" s="25"/>
      <c r="G543" s="25"/>
      <c r="H543" s="111" t="s">
        <v>231</v>
      </c>
      <c r="I543" s="111" t="e">
        <f>VLOOKUP(H543,'Drop Down Selections'!$H$3:$I$93,2,FALSE)</f>
        <v>#N/A</v>
      </c>
      <c r="J543" s="3"/>
      <c r="M543" s="123">
        <f t="shared" si="9"/>
        <v>1</v>
      </c>
      <c r="N543" s="124"/>
      <c r="O543" s="9"/>
      <c r="P543" s="9"/>
      <c r="Q543" s="9"/>
      <c r="R543" s="12"/>
      <c r="U543" s="13"/>
      <c r="V543" s="9"/>
      <c r="W543" s="9"/>
      <c r="X543" s="9"/>
      <c r="Z543" s="9"/>
      <c r="AA543" s="9"/>
      <c r="AB543" s="85"/>
    </row>
    <row r="544" spans="4:28" x14ac:dyDescent="0.25">
      <c r="D544" s="83"/>
      <c r="E544" s="9"/>
      <c r="F544" s="25"/>
      <c r="G544" s="25"/>
      <c r="H544" s="111" t="s">
        <v>231</v>
      </c>
      <c r="I544" s="111" t="e">
        <f>VLOOKUP(H544,'Drop Down Selections'!$H$3:$I$93,2,FALSE)</f>
        <v>#N/A</v>
      </c>
      <c r="J544" s="3"/>
      <c r="M544" s="123">
        <f t="shared" si="9"/>
        <v>1</v>
      </c>
      <c r="N544" s="124"/>
      <c r="O544" s="9"/>
      <c r="P544" s="9"/>
      <c r="Q544" s="9"/>
      <c r="R544" s="12"/>
      <c r="U544" s="13"/>
      <c r="V544" s="9"/>
      <c r="W544" s="9"/>
      <c r="X544" s="9"/>
      <c r="Z544" s="9"/>
      <c r="AA544" s="9"/>
      <c r="AB544" s="85"/>
    </row>
    <row r="545" spans="4:28" x14ac:dyDescent="0.25">
      <c r="D545" s="83"/>
      <c r="E545" s="9"/>
      <c r="F545" s="25"/>
      <c r="G545" s="25"/>
      <c r="H545" s="111" t="s">
        <v>231</v>
      </c>
      <c r="I545" s="111" t="e">
        <f>VLOOKUP(H545,'Drop Down Selections'!$H$3:$I$93,2,FALSE)</f>
        <v>#N/A</v>
      </c>
      <c r="J545" s="3"/>
      <c r="M545" s="123">
        <f t="shared" si="9"/>
        <v>1</v>
      </c>
      <c r="N545" s="124"/>
      <c r="O545" s="9"/>
      <c r="P545" s="9"/>
      <c r="Q545" s="9"/>
      <c r="R545" s="12"/>
      <c r="U545" s="13"/>
      <c r="V545" s="9"/>
      <c r="W545" s="9"/>
      <c r="X545" s="9"/>
      <c r="Z545" s="9"/>
      <c r="AA545" s="9"/>
      <c r="AB545" s="85"/>
    </row>
    <row r="546" spans="4:28" x14ac:dyDescent="0.25">
      <c r="D546" s="83"/>
      <c r="E546" s="9"/>
      <c r="F546" s="25"/>
      <c r="G546" s="25"/>
      <c r="H546" s="111" t="s">
        <v>231</v>
      </c>
      <c r="I546" s="111" t="e">
        <f>VLOOKUP(H546,'Drop Down Selections'!$H$3:$I$93,2,FALSE)</f>
        <v>#N/A</v>
      </c>
      <c r="J546" s="3"/>
      <c r="M546" s="123">
        <f t="shared" si="9"/>
        <v>1</v>
      </c>
      <c r="N546" s="124"/>
      <c r="O546" s="9"/>
      <c r="P546" s="9"/>
      <c r="Q546" s="9"/>
      <c r="R546" s="12"/>
      <c r="U546" s="13"/>
      <c r="V546" s="9"/>
      <c r="W546" s="9"/>
      <c r="X546" s="9"/>
      <c r="Z546" s="9"/>
      <c r="AA546" s="9"/>
      <c r="AB546" s="85"/>
    </row>
    <row r="547" spans="4:28" x14ac:dyDescent="0.25">
      <c r="D547" s="83"/>
      <c r="E547" s="9"/>
      <c r="F547" s="25"/>
      <c r="G547" s="25"/>
      <c r="H547" s="111" t="s">
        <v>231</v>
      </c>
      <c r="I547" s="111" t="e">
        <f>VLOOKUP(H547,'Drop Down Selections'!$H$3:$I$93,2,FALSE)</f>
        <v>#N/A</v>
      </c>
      <c r="J547" s="3"/>
      <c r="M547" s="123">
        <f t="shared" si="9"/>
        <v>1</v>
      </c>
      <c r="N547" s="124"/>
      <c r="O547" s="9"/>
      <c r="P547" s="9"/>
      <c r="Q547" s="9"/>
      <c r="R547" s="12"/>
      <c r="U547" s="13"/>
      <c r="V547" s="9"/>
      <c r="W547" s="9"/>
      <c r="X547" s="9"/>
      <c r="Z547" s="9"/>
      <c r="AA547" s="9"/>
      <c r="AB547" s="85"/>
    </row>
    <row r="548" spans="4:28" x14ac:dyDescent="0.25">
      <c r="D548" s="83"/>
      <c r="E548" s="9"/>
      <c r="F548" s="25"/>
      <c r="G548" s="25"/>
      <c r="H548" s="111" t="s">
        <v>231</v>
      </c>
      <c r="I548" s="111" t="e">
        <f>VLOOKUP(H548,'Drop Down Selections'!$H$3:$I$93,2,FALSE)</f>
        <v>#N/A</v>
      </c>
      <c r="J548" s="3"/>
      <c r="M548" s="123">
        <f t="shared" si="9"/>
        <v>1</v>
      </c>
      <c r="N548" s="124"/>
      <c r="O548" s="9"/>
      <c r="P548" s="9"/>
      <c r="Q548" s="9"/>
      <c r="R548" s="12"/>
      <c r="U548" s="13"/>
      <c r="V548" s="9"/>
      <c r="W548" s="9"/>
      <c r="X548" s="9"/>
      <c r="Z548" s="9"/>
      <c r="AA548" s="9"/>
      <c r="AB548" s="85"/>
    </row>
    <row r="549" spans="4:28" x14ac:dyDescent="0.25">
      <c r="D549" s="83"/>
      <c r="E549" s="9"/>
      <c r="F549" s="25"/>
      <c r="G549" s="25"/>
      <c r="H549" s="111" t="s">
        <v>231</v>
      </c>
      <c r="I549" s="111" t="e">
        <f>VLOOKUP(H549,'Drop Down Selections'!$H$3:$I$93,2,FALSE)</f>
        <v>#N/A</v>
      </c>
      <c r="J549" s="3"/>
      <c r="M549" s="123">
        <f t="shared" si="9"/>
        <v>1</v>
      </c>
      <c r="N549" s="124"/>
      <c r="O549" s="9"/>
      <c r="P549" s="9"/>
      <c r="Q549" s="9"/>
      <c r="R549" s="12"/>
      <c r="U549" s="13"/>
      <c r="V549" s="9"/>
      <c r="W549" s="9"/>
      <c r="X549" s="9"/>
      <c r="Z549" s="9"/>
      <c r="AA549" s="9"/>
      <c r="AB549" s="85"/>
    </row>
    <row r="550" spans="4:28" x14ac:dyDescent="0.25">
      <c r="D550" s="83"/>
      <c r="E550" s="9"/>
      <c r="F550" s="25"/>
      <c r="G550" s="25"/>
      <c r="H550" s="111" t="s">
        <v>231</v>
      </c>
      <c r="I550" s="111" t="e">
        <f>VLOOKUP(H550,'Drop Down Selections'!$H$3:$I$93,2,FALSE)</f>
        <v>#N/A</v>
      </c>
      <c r="J550" s="3"/>
      <c r="M550" s="123">
        <f t="shared" si="9"/>
        <v>1</v>
      </c>
      <c r="N550" s="124"/>
      <c r="O550" s="9"/>
      <c r="P550" s="9"/>
      <c r="Q550" s="9"/>
      <c r="R550" s="12"/>
      <c r="U550" s="13"/>
      <c r="V550" s="9"/>
      <c r="W550" s="9"/>
      <c r="X550" s="9"/>
      <c r="Z550" s="9"/>
      <c r="AA550" s="9"/>
      <c r="AB550" s="85"/>
    </row>
    <row r="551" spans="4:28" x14ac:dyDescent="0.25">
      <c r="D551" s="83"/>
      <c r="E551" s="9"/>
      <c r="F551" s="25"/>
      <c r="G551" s="25"/>
      <c r="H551" s="111" t="s">
        <v>231</v>
      </c>
      <c r="I551" s="111" t="e">
        <f>VLOOKUP(H551,'Drop Down Selections'!$H$3:$I$93,2,FALSE)</f>
        <v>#N/A</v>
      </c>
      <c r="J551" s="3"/>
      <c r="M551" s="123">
        <f t="shared" si="9"/>
        <v>1</v>
      </c>
      <c r="N551" s="124"/>
      <c r="O551" s="9"/>
      <c r="P551" s="9"/>
      <c r="Q551" s="9"/>
      <c r="R551" s="12"/>
      <c r="U551" s="13"/>
      <c r="V551" s="9"/>
      <c r="W551" s="9"/>
      <c r="X551" s="9"/>
      <c r="Z551" s="9"/>
      <c r="AA551" s="9"/>
      <c r="AB551" s="85"/>
    </row>
    <row r="552" spans="4:28" x14ac:dyDescent="0.25">
      <c r="D552" s="83"/>
      <c r="E552" s="9"/>
      <c r="F552" s="25"/>
      <c r="G552" s="25"/>
      <c r="H552" s="111" t="s">
        <v>231</v>
      </c>
      <c r="I552" s="111" t="e">
        <f>VLOOKUP(H552,'Drop Down Selections'!$H$3:$I$93,2,FALSE)</f>
        <v>#N/A</v>
      </c>
      <c r="J552" s="3"/>
      <c r="M552" s="123">
        <f t="shared" si="9"/>
        <v>1</v>
      </c>
      <c r="N552" s="124"/>
      <c r="O552" s="9"/>
      <c r="P552" s="9"/>
      <c r="Q552" s="9"/>
      <c r="R552" s="12"/>
      <c r="U552" s="13"/>
      <c r="V552" s="9"/>
      <c r="W552" s="9"/>
      <c r="X552" s="9"/>
      <c r="Z552" s="9"/>
      <c r="AA552" s="9"/>
      <c r="AB552" s="85"/>
    </row>
    <row r="553" spans="4:28" x14ac:dyDescent="0.25">
      <c r="D553" s="83"/>
      <c r="E553" s="9"/>
      <c r="F553" s="25"/>
      <c r="G553" s="25"/>
      <c r="H553" s="111" t="s">
        <v>231</v>
      </c>
      <c r="I553" s="111" t="e">
        <f>VLOOKUP(H553,'Drop Down Selections'!$H$3:$I$93,2,FALSE)</f>
        <v>#N/A</v>
      </c>
      <c r="J553" s="3"/>
      <c r="M553" s="123">
        <f t="shared" si="9"/>
        <v>1</v>
      </c>
      <c r="N553" s="124"/>
      <c r="O553" s="9"/>
      <c r="P553" s="9"/>
      <c r="Q553" s="9"/>
      <c r="R553" s="12"/>
      <c r="U553" s="13"/>
      <c r="V553" s="9"/>
      <c r="W553" s="9"/>
      <c r="X553" s="9"/>
      <c r="Z553" s="9"/>
      <c r="AA553" s="9"/>
      <c r="AB553" s="85"/>
    </row>
    <row r="554" spans="4:28" x14ac:dyDescent="0.25">
      <c r="D554" s="83"/>
      <c r="E554" s="9"/>
      <c r="F554" s="25"/>
      <c r="G554" s="25"/>
      <c r="H554" s="111" t="s">
        <v>231</v>
      </c>
      <c r="I554" s="111" t="e">
        <f>VLOOKUP(H554,'Drop Down Selections'!$H$3:$I$93,2,FALSE)</f>
        <v>#N/A</v>
      </c>
      <c r="J554" s="3"/>
      <c r="M554" s="123">
        <f t="shared" si="9"/>
        <v>1</v>
      </c>
      <c r="N554" s="124"/>
      <c r="O554" s="9"/>
      <c r="P554" s="9"/>
      <c r="Q554" s="9"/>
      <c r="R554" s="12"/>
      <c r="U554" s="13"/>
      <c r="V554" s="9"/>
      <c r="W554" s="9"/>
      <c r="X554" s="9"/>
      <c r="Z554" s="9"/>
      <c r="AA554" s="9"/>
      <c r="AB554" s="85"/>
    </row>
    <row r="555" spans="4:28" x14ac:dyDescent="0.25">
      <c r="D555" s="83"/>
      <c r="E555" s="9"/>
      <c r="F555" s="25"/>
      <c r="G555" s="25"/>
      <c r="H555" s="111" t="s">
        <v>231</v>
      </c>
      <c r="I555" s="111" t="e">
        <f>VLOOKUP(H555,'Drop Down Selections'!$H$3:$I$93,2,FALSE)</f>
        <v>#N/A</v>
      </c>
      <c r="J555" s="3"/>
      <c r="M555" s="123">
        <f t="shared" si="9"/>
        <v>1</v>
      </c>
      <c r="N555" s="124"/>
      <c r="O555" s="9"/>
      <c r="P555" s="9"/>
      <c r="Q555" s="9"/>
      <c r="R555" s="12"/>
      <c r="U555" s="13"/>
      <c r="V555" s="9"/>
      <c r="W555" s="9"/>
      <c r="X555" s="9"/>
      <c r="Z555" s="9"/>
      <c r="AA555" s="9"/>
      <c r="AB555" s="85"/>
    </row>
    <row r="556" spans="4:28" x14ac:dyDescent="0.25">
      <c r="D556" s="83"/>
      <c r="E556" s="9"/>
      <c r="F556" s="25"/>
      <c r="G556" s="25"/>
      <c r="H556" s="111" t="s">
        <v>231</v>
      </c>
      <c r="I556" s="111" t="e">
        <f>VLOOKUP(H556,'Drop Down Selections'!$H$3:$I$93,2,FALSE)</f>
        <v>#N/A</v>
      </c>
      <c r="J556" s="3"/>
      <c r="M556" s="123">
        <f t="shared" si="9"/>
        <v>1</v>
      </c>
      <c r="N556" s="124"/>
      <c r="O556" s="9"/>
      <c r="P556" s="9"/>
      <c r="Q556" s="9"/>
      <c r="R556" s="12"/>
      <c r="U556" s="13"/>
      <c r="V556" s="9"/>
      <c r="W556" s="9"/>
      <c r="X556" s="9"/>
      <c r="Z556" s="9"/>
      <c r="AA556" s="9"/>
      <c r="AB556" s="85"/>
    </row>
    <row r="557" spans="4:28" x14ac:dyDescent="0.25">
      <c r="D557" s="83"/>
      <c r="E557" s="9"/>
      <c r="F557" s="25"/>
      <c r="G557" s="25"/>
      <c r="H557" s="111" t="s">
        <v>231</v>
      </c>
      <c r="I557" s="111" t="e">
        <f>VLOOKUP(H557,'Drop Down Selections'!$H$3:$I$93,2,FALSE)</f>
        <v>#N/A</v>
      </c>
      <c r="J557" s="3"/>
      <c r="M557" s="123">
        <f t="shared" si="9"/>
        <v>1</v>
      </c>
      <c r="N557" s="124"/>
      <c r="O557" s="9"/>
      <c r="P557" s="9"/>
      <c r="Q557" s="9"/>
      <c r="R557" s="12"/>
      <c r="U557" s="13"/>
      <c r="V557" s="9"/>
      <c r="W557" s="9"/>
      <c r="X557" s="9"/>
      <c r="Z557" s="9"/>
      <c r="AA557" s="9"/>
      <c r="AB557" s="85"/>
    </row>
    <row r="558" spans="4:28" x14ac:dyDescent="0.25">
      <c r="D558" s="83"/>
      <c r="E558" s="9"/>
      <c r="F558" s="25"/>
      <c r="G558" s="25"/>
      <c r="H558" s="111" t="s">
        <v>231</v>
      </c>
      <c r="I558" s="111" t="e">
        <f>VLOOKUP(H558,'Drop Down Selections'!$H$3:$I$93,2,FALSE)</f>
        <v>#N/A</v>
      </c>
      <c r="J558" s="3"/>
      <c r="M558" s="123">
        <f t="shared" si="9"/>
        <v>1</v>
      </c>
      <c r="N558" s="124"/>
      <c r="O558" s="9"/>
      <c r="P558" s="9"/>
      <c r="Q558" s="9"/>
      <c r="R558" s="12"/>
      <c r="U558" s="13"/>
      <c r="V558" s="9"/>
      <c r="W558" s="9"/>
      <c r="X558" s="9"/>
      <c r="Z558" s="9"/>
      <c r="AA558" s="9"/>
      <c r="AB558" s="85"/>
    </row>
    <row r="559" spans="4:28" x14ac:dyDescent="0.25">
      <c r="D559" s="83"/>
      <c r="E559" s="9"/>
      <c r="F559" s="25"/>
      <c r="G559" s="25"/>
      <c r="H559" s="111" t="s">
        <v>231</v>
      </c>
      <c r="I559" s="111" t="e">
        <f>VLOOKUP(H559,'Drop Down Selections'!$H$3:$I$93,2,FALSE)</f>
        <v>#N/A</v>
      </c>
      <c r="J559" s="3"/>
      <c r="M559" s="123">
        <f t="shared" si="9"/>
        <v>1</v>
      </c>
      <c r="N559" s="124"/>
      <c r="O559" s="9"/>
      <c r="P559" s="9"/>
      <c r="Q559" s="9"/>
      <c r="R559" s="12"/>
      <c r="U559" s="13"/>
      <c r="V559" s="9"/>
      <c r="W559" s="9"/>
      <c r="X559" s="9"/>
      <c r="Z559" s="9"/>
      <c r="AA559" s="9"/>
      <c r="AB559" s="85"/>
    </row>
    <row r="560" spans="4:28" x14ac:dyDescent="0.25">
      <c r="D560" s="83"/>
      <c r="E560" s="9"/>
      <c r="F560" s="25"/>
      <c r="G560" s="25"/>
      <c r="H560" s="111" t="s">
        <v>231</v>
      </c>
      <c r="I560" s="111" t="e">
        <f>VLOOKUP(H560,'Drop Down Selections'!$H$3:$I$93,2,FALSE)</f>
        <v>#N/A</v>
      </c>
      <c r="J560" s="3"/>
      <c r="M560" s="123">
        <f t="shared" si="9"/>
        <v>1</v>
      </c>
      <c r="N560" s="124"/>
      <c r="O560" s="9"/>
      <c r="P560" s="9"/>
      <c r="Q560" s="9"/>
      <c r="R560" s="12"/>
      <c r="U560" s="13"/>
      <c r="V560" s="9"/>
      <c r="W560" s="9"/>
      <c r="X560" s="9"/>
      <c r="Z560" s="9"/>
      <c r="AA560" s="9"/>
      <c r="AB560" s="85"/>
    </row>
    <row r="561" spans="4:28" x14ac:dyDescent="0.25">
      <c r="D561" s="83"/>
      <c r="E561" s="9"/>
      <c r="F561" s="25"/>
      <c r="G561" s="25"/>
      <c r="H561" s="111" t="s">
        <v>231</v>
      </c>
      <c r="I561" s="111" t="e">
        <f>VLOOKUP(H561,'Drop Down Selections'!$H$3:$I$93,2,FALSE)</f>
        <v>#N/A</v>
      </c>
      <c r="J561" s="3"/>
      <c r="M561" s="123">
        <f t="shared" si="9"/>
        <v>1</v>
      </c>
      <c r="N561" s="124"/>
      <c r="O561" s="9"/>
      <c r="P561" s="9"/>
      <c r="Q561" s="9"/>
      <c r="R561" s="12"/>
      <c r="U561" s="13"/>
      <c r="V561" s="9"/>
      <c r="W561" s="9"/>
      <c r="X561" s="9"/>
      <c r="Z561" s="9"/>
      <c r="AA561" s="9"/>
      <c r="AB561" s="85"/>
    </row>
    <row r="562" spans="4:28" x14ac:dyDescent="0.25">
      <c r="D562" s="83"/>
      <c r="E562" s="9"/>
      <c r="F562" s="25"/>
      <c r="G562" s="25"/>
      <c r="H562" s="111" t="s">
        <v>231</v>
      </c>
      <c r="I562" s="111" t="e">
        <f>VLOOKUP(H562,'Drop Down Selections'!$H$3:$I$93,2,FALSE)</f>
        <v>#N/A</v>
      </c>
      <c r="J562" s="3"/>
      <c r="M562" s="123">
        <f t="shared" si="9"/>
        <v>1</v>
      </c>
      <c r="N562" s="124"/>
      <c r="O562" s="9"/>
      <c r="P562" s="9"/>
      <c r="Q562" s="9"/>
      <c r="R562" s="12"/>
      <c r="U562" s="13"/>
      <c r="V562" s="9"/>
      <c r="W562" s="9"/>
      <c r="X562" s="9"/>
      <c r="Z562" s="9"/>
      <c r="AA562" s="9"/>
      <c r="AB562" s="85"/>
    </row>
    <row r="563" spans="4:28" x14ac:dyDescent="0.25">
      <c r="D563" s="83"/>
      <c r="E563" s="9"/>
      <c r="F563" s="25"/>
      <c r="G563" s="25"/>
      <c r="H563" s="111" t="s">
        <v>231</v>
      </c>
      <c r="I563" s="111" t="e">
        <f>VLOOKUP(H563,'Drop Down Selections'!$H$3:$I$93,2,FALSE)</f>
        <v>#N/A</v>
      </c>
      <c r="J563" s="3"/>
      <c r="M563" s="123">
        <f t="shared" si="9"/>
        <v>1</v>
      </c>
      <c r="N563" s="124"/>
      <c r="O563" s="9"/>
      <c r="P563" s="9"/>
      <c r="Q563" s="9"/>
      <c r="R563" s="12"/>
      <c r="U563" s="13"/>
      <c r="V563" s="9"/>
      <c r="W563" s="9"/>
      <c r="X563" s="9"/>
      <c r="Z563" s="9"/>
      <c r="AA563" s="9"/>
      <c r="AB563" s="85"/>
    </row>
    <row r="564" spans="4:28" x14ac:dyDescent="0.25">
      <c r="D564" s="83"/>
      <c r="E564" s="9"/>
      <c r="F564" s="25"/>
      <c r="G564" s="25"/>
      <c r="H564" s="111" t="s">
        <v>231</v>
      </c>
      <c r="I564" s="111" t="e">
        <f>VLOOKUP(H564,'Drop Down Selections'!$H$3:$I$93,2,FALSE)</f>
        <v>#N/A</v>
      </c>
      <c r="J564" s="3"/>
      <c r="M564" s="123">
        <f t="shared" si="9"/>
        <v>1</v>
      </c>
      <c r="N564" s="124"/>
      <c r="O564" s="9"/>
      <c r="P564" s="9"/>
      <c r="Q564" s="9"/>
      <c r="R564" s="12"/>
      <c r="U564" s="13"/>
      <c r="V564" s="9"/>
      <c r="W564" s="9"/>
      <c r="X564" s="9"/>
      <c r="Z564" s="9"/>
      <c r="AA564" s="9"/>
      <c r="AB564" s="85"/>
    </row>
    <row r="565" spans="4:28" x14ac:dyDescent="0.25">
      <c r="D565" s="83"/>
      <c r="E565" s="9"/>
      <c r="F565" s="25"/>
      <c r="G565" s="25"/>
      <c r="H565" s="111" t="s">
        <v>231</v>
      </c>
      <c r="I565" s="111" t="e">
        <f>VLOOKUP(H565,'Drop Down Selections'!$H$3:$I$93,2,FALSE)</f>
        <v>#N/A</v>
      </c>
      <c r="J565" s="3"/>
      <c r="M565" s="123">
        <f t="shared" si="9"/>
        <v>1</v>
      </c>
      <c r="N565" s="124"/>
      <c r="O565" s="9"/>
      <c r="P565" s="9"/>
      <c r="Q565" s="9"/>
      <c r="R565" s="12"/>
      <c r="U565" s="13"/>
      <c r="V565" s="9"/>
      <c r="W565" s="9"/>
      <c r="X565" s="9"/>
      <c r="Z565" s="9"/>
      <c r="AA565" s="9"/>
      <c r="AB565" s="85"/>
    </row>
    <row r="566" spans="4:28" x14ac:dyDescent="0.25">
      <c r="D566" s="83"/>
      <c r="E566" s="9"/>
      <c r="F566" s="25"/>
      <c r="G566" s="25"/>
      <c r="H566" s="111" t="s">
        <v>231</v>
      </c>
      <c r="I566" s="111" t="e">
        <f>VLOOKUP(H566,'Drop Down Selections'!$H$3:$I$93,2,FALSE)</f>
        <v>#N/A</v>
      </c>
      <c r="J566" s="3"/>
      <c r="M566" s="123">
        <f t="shared" si="9"/>
        <v>1</v>
      </c>
      <c r="N566" s="124"/>
      <c r="O566" s="9"/>
      <c r="P566" s="9"/>
      <c r="Q566" s="9"/>
      <c r="R566" s="12"/>
      <c r="U566" s="13"/>
      <c r="V566" s="9"/>
      <c r="W566" s="9"/>
      <c r="X566" s="9"/>
      <c r="Z566" s="9"/>
      <c r="AA566" s="9"/>
      <c r="AB566" s="85"/>
    </row>
    <row r="567" spans="4:28" x14ac:dyDescent="0.25">
      <c r="D567" s="83"/>
      <c r="E567" s="9"/>
      <c r="F567" s="25"/>
      <c r="G567" s="25"/>
      <c r="H567" s="111" t="s">
        <v>231</v>
      </c>
      <c r="I567" s="111" t="e">
        <f>VLOOKUP(H567,'Drop Down Selections'!$H$3:$I$93,2,FALSE)</f>
        <v>#N/A</v>
      </c>
      <c r="J567" s="3"/>
      <c r="M567" s="123">
        <f t="shared" si="9"/>
        <v>1</v>
      </c>
      <c r="N567" s="124"/>
      <c r="O567" s="9"/>
      <c r="P567" s="9"/>
      <c r="Q567" s="9"/>
      <c r="R567" s="12"/>
      <c r="U567" s="13"/>
      <c r="V567" s="9"/>
      <c r="W567" s="9"/>
      <c r="X567" s="9"/>
      <c r="Z567" s="9"/>
      <c r="AA567" s="9"/>
      <c r="AB567" s="85"/>
    </row>
    <row r="568" spans="4:28" x14ac:dyDescent="0.25">
      <c r="D568" s="83"/>
      <c r="E568" s="9"/>
      <c r="F568" s="25"/>
      <c r="G568" s="25"/>
      <c r="H568" s="111" t="s">
        <v>231</v>
      </c>
      <c r="I568" s="111" t="e">
        <f>VLOOKUP(H568,'Drop Down Selections'!$H$3:$I$93,2,FALSE)</f>
        <v>#N/A</v>
      </c>
      <c r="J568" s="3"/>
      <c r="M568" s="123">
        <f t="shared" si="9"/>
        <v>1</v>
      </c>
      <c r="N568" s="124"/>
      <c r="O568" s="9"/>
      <c r="P568" s="9"/>
      <c r="Q568" s="9"/>
      <c r="R568" s="12"/>
      <c r="U568" s="13"/>
      <c r="V568" s="9"/>
      <c r="W568" s="9"/>
      <c r="X568" s="9"/>
      <c r="Z568" s="9"/>
      <c r="AA568" s="9"/>
      <c r="AB568" s="85"/>
    </row>
    <row r="569" spans="4:28" x14ac:dyDescent="0.25">
      <c r="D569" s="83"/>
      <c r="E569" s="9"/>
      <c r="F569" s="25"/>
      <c r="G569" s="25"/>
      <c r="H569" s="111" t="s">
        <v>231</v>
      </c>
      <c r="I569" s="111" t="e">
        <f>VLOOKUP(H569,'Drop Down Selections'!$H$3:$I$93,2,FALSE)</f>
        <v>#N/A</v>
      </c>
      <c r="J569" s="3"/>
      <c r="M569" s="123">
        <f t="shared" si="9"/>
        <v>1</v>
      </c>
      <c r="N569" s="124"/>
      <c r="O569" s="9"/>
      <c r="P569" s="9"/>
      <c r="Q569" s="9"/>
      <c r="R569" s="12"/>
      <c r="U569" s="13"/>
      <c r="V569" s="9"/>
      <c r="W569" s="9"/>
      <c r="X569" s="9"/>
      <c r="Z569" s="9"/>
      <c r="AA569" s="9"/>
      <c r="AB569" s="85"/>
    </row>
    <row r="570" spans="4:28" x14ac:dyDescent="0.25">
      <c r="D570" s="83"/>
      <c r="E570" s="9"/>
      <c r="F570" s="25"/>
      <c r="G570" s="25"/>
      <c r="H570" s="111" t="s">
        <v>231</v>
      </c>
      <c r="I570" s="111" t="e">
        <f>VLOOKUP(H570,'Drop Down Selections'!$H$3:$I$93,2,FALSE)</f>
        <v>#N/A</v>
      </c>
      <c r="J570" s="3"/>
      <c r="M570" s="123">
        <f t="shared" si="9"/>
        <v>1</v>
      </c>
      <c r="N570" s="124"/>
      <c r="O570" s="9"/>
      <c r="P570" s="9"/>
      <c r="Q570" s="9"/>
      <c r="R570" s="12"/>
      <c r="U570" s="13"/>
      <c r="V570" s="9"/>
      <c r="W570" s="9"/>
      <c r="X570" s="9"/>
      <c r="Z570" s="9"/>
      <c r="AA570" s="9"/>
      <c r="AB570" s="85"/>
    </row>
    <row r="571" spans="4:28" x14ac:dyDescent="0.25">
      <c r="D571" s="83"/>
      <c r="E571" s="9"/>
      <c r="F571" s="25"/>
      <c r="G571" s="25"/>
      <c r="H571" s="111" t="s">
        <v>231</v>
      </c>
      <c r="I571" s="111" t="e">
        <f>VLOOKUP(H571,'Drop Down Selections'!$H$3:$I$93,2,FALSE)</f>
        <v>#N/A</v>
      </c>
      <c r="J571" s="3"/>
      <c r="M571" s="123">
        <f t="shared" si="9"/>
        <v>1</v>
      </c>
      <c r="N571" s="124"/>
      <c r="O571" s="9"/>
      <c r="P571" s="9"/>
      <c r="Q571" s="9"/>
      <c r="R571" s="12"/>
      <c r="U571" s="13"/>
      <c r="V571" s="9"/>
      <c r="W571" s="9"/>
      <c r="X571" s="9"/>
      <c r="Z571" s="9"/>
      <c r="AA571" s="9"/>
      <c r="AB571" s="85"/>
    </row>
    <row r="572" spans="4:28" x14ac:dyDescent="0.25">
      <c r="D572" s="83"/>
      <c r="E572" s="9"/>
      <c r="F572" s="25"/>
      <c r="G572" s="25"/>
      <c r="H572" s="111" t="s">
        <v>231</v>
      </c>
      <c r="I572" s="111" t="e">
        <f>VLOOKUP(H572,'Drop Down Selections'!$H$3:$I$93,2,FALSE)</f>
        <v>#N/A</v>
      </c>
      <c r="J572" s="3"/>
      <c r="M572" s="123">
        <f t="shared" si="9"/>
        <v>1</v>
      </c>
      <c r="N572" s="124"/>
      <c r="O572" s="9"/>
      <c r="P572" s="9"/>
      <c r="Q572" s="9"/>
      <c r="R572" s="12"/>
      <c r="U572" s="13"/>
      <c r="V572" s="9"/>
      <c r="W572" s="9"/>
      <c r="X572" s="9"/>
      <c r="Z572" s="9"/>
      <c r="AA572" s="9"/>
      <c r="AB572" s="85"/>
    </row>
    <row r="573" spans="4:28" x14ac:dyDescent="0.25">
      <c r="D573" s="83"/>
      <c r="E573" s="9"/>
      <c r="F573" s="25"/>
      <c r="G573" s="25"/>
      <c r="H573" s="111" t="s">
        <v>231</v>
      </c>
      <c r="I573" s="111" t="e">
        <f>VLOOKUP(H573,'Drop Down Selections'!$H$3:$I$93,2,FALSE)</f>
        <v>#N/A</v>
      </c>
      <c r="J573" s="3"/>
      <c r="M573" s="123">
        <f t="shared" si="9"/>
        <v>1</v>
      </c>
      <c r="N573" s="124"/>
      <c r="O573" s="9"/>
      <c r="P573" s="9"/>
      <c r="Q573" s="9"/>
      <c r="R573" s="12"/>
      <c r="U573" s="13"/>
      <c r="V573" s="9"/>
      <c r="W573" s="9"/>
      <c r="X573" s="9"/>
      <c r="Z573" s="9"/>
      <c r="AA573" s="9"/>
      <c r="AB573" s="85"/>
    </row>
    <row r="574" spans="4:28" x14ac:dyDescent="0.25">
      <c r="D574" s="83"/>
      <c r="E574" s="9"/>
      <c r="F574" s="25"/>
      <c r="G574" s="25"/>
      <c r="H574" s="111" t="s">
        <v>231</v>
      </c>
      <c r="I574" s="111" t="e">
        <f>VLOOKUP(H574,'Drop Down Selections'!$H$3:$I$93,2,FALSE)</f>
        <v>#N/A</v>
      </c>
      <c r="J574" s="3"/>
      <c r="M574" s="123">
        <f t="shared" si="9"/>
        <v>1</v>
      </c>
      <c r="N574" s="124"/>
      <c r="O574" s="9"/>
      <c r="P574" s="9"/>
      <c r="Q574" s="9"/>
      <c r="R574" s="12"/>
      <c r="U574" s="13"/>
      <c r="V574" s="9"/>
      <c r="W574" s="9"/>
      <c r="X574" s="9"/>
      <c r="Z574" s="9"/>
      <c r="AA574" s="9"/>
      <c r="AB574" s="85"/>
    </row>
    <row r="575" spans="4:28" x14ac:dyDescent="0.25">
      <c r="D575" s="83"/>
      <c r="E575" s="9"/>
      <c r="F575" s="25"/>
      <c r="G575" s="25"/>
      <c r="H575" s="111" t="s">
        <v>231</v>
      </c>
      <c r="I575" s="111" t="e">
        <f>VLOOKUP(H575,'Drop Down Selections'!$H$3:$I$93,2,FALSE)</f>
        <v>#N/A</v>
      </c>
      <c r="J575" s="3"/>
      <c r="M575" s="123">
        <f t="shared" si="9"/>
        <v>1</v>
      </c>
      <c r="N575" s="124"/>
      <c r="O575" s="9"/>
      <c r="P575" s="9"/>
      <c r="Q575" s="9"/>
      <c r="R575" s="12"/>
      <c r="U575" s="13"/>
      <c r="V575" s="9"/>
      <c r="W575" s="9"/>
      <c r="X575" s="9"/>
      <c r="Z575" s="9"/>
      <c r="AA575" s="9"/>
      <c r="AB575" s="85"/>
    </row>
    <row r="576" spans="4:28" x14ac:dyDescent="0.25">
      <c r="D576" s="83"/>
      <c r="E576" s="9"/>
      <c r="F576" s="25"/>
      <c r="G576" s="25"/>
      <c r="H576" s="111" t="s">
        <v>231</v>
      </c>
      <c r="I576" s="111" t="e">
        <f>VLOOKUP(H576,'Drop Down Selections'!$H$3:$I$93,2,FALSE)</f>
        <v>#N/A</v>
      </c>
      <c r="J576" s="3"/>
      <c r="M576" s="123">
        <f t="shared" si="9"/>
        <v>1</v>
      </c>
      <c r="N576" s="124"/>
      <c r="O576" s="9"/>
      <c r="P576" s="9"/>
      <c r="Q576" s="9"/>
      <c r="R576" s="12"/>
      <c r="U576" s="13"/>
      <c r="V576" s="9"/>
      <c r="W576" s="9"/>
      <c r="X576" s="9"/>
      <c r="Z576" s="9"/>
      <c r="AA576" s="9"/>
      <c r="AB576" s="85"/>
    </row>
    <row r="577" spans="4:28" x14ac:dyDescent="0.25">
      <c r="D577" s="83"/>
      <c r="E577" s="9"/>
      <c r="F577" s="25"/>
      <c r="G577" s="25"/>
      <c r="H577" s="111" t="s">
        <v>231</v>
      </c>
      <c r="I577" s="111" t="e">
        <f>VLOOKUP(H577,'Drop Down Selections'!$H$3:$I$93,2,FALSE)</f>
        <v>#N/A</v>
      </c>
      <c r="J577" s="3"/>
      <c r="M577" s="123">
        <f t="shared" si="9"/>
        <v>1</v>
      </c>
      <c r="N577" s="124"/>
      <c r="O577" s="9"/>
      <c r="P577" s="9"/>
      <c r="Q577" s="9"/>
      <c r="R577" s="12"/>
      <c r="U577" s="13"/>
      <c r="V577" s="9"/>
      <c r="W577" s="9"/>
      <c r="X577" s="9"/>
      <c r="Z577" s="9"/>
      <c r="AA577" s="9"/>
      <c r="AB577" s="85"/>
    </row>
    <row r="578" spans="4:28" x14ac:dyDescent="0.25">
      <c r="D578" s="83"/>
      <c r="E578" s="9"/>
      <c r="F578" s="25"/>
      <c r="G578" s="25"/>
      <c r="H578" s="111" t="s">
        <v>231</v>
      </c>
      <c r="I578" s="111" t="e">
        <f>VLOOKUP(H578,'Drop Down Selections'!$H$3:$I$93,2,FALSE)</f>
        <v>#N/A</v>
      </c>
      <c r="J578" s="3"/>
      <c r="M578" s="123">
        <f t="shared" si="9"/>
        <v>1</v>
      </c>
      <c r="N578" s="124"/>
      <c r="O578" s="9"/>
      <c r="P578" s="9"/>
      <c r="Q578" s="9"/>
      <c r="R578" s="12"/>
      <c r="U578" s="13"/>
      <c r="V578" s="9"/>
      <c r="W578" s="9"/>
      <c r="X578" s="9"/>
      <c r="Z578" s="9"/>
      <c r="AA578" s="9"/>
      <c r="AB578" s="85"/>
    </row>
    <row r="579" spans="4:28" x14ac:dyDescent="0.25">
      <c r="D579" s="83"/>
      <c r="E579" s="9"/>
      <c r="F579" s="25"/>
      <c r="G579" s="25"/>
      <c r="H579" s="111" t="s">
        <v>231</v>
      </c>
      <c r="I579" s="111" t="e">
        <f>VLOOKUP(H579,'Drop Down Selections'!$H$3:$I$93,2,FALSE)</f>
        <v>#N/A</v>
      </c>
      <c r="J579" s="3"/>
      <c r="M579" s="123">
        <f t="shared" si="9"/>
        <v>1</v>
      </c>
      <c r="N579" s="124"/>
      <c r="O579" s="9"/>
      <c r="P579" s="9"/>
      <c r="Q579" s="9"/>
      <c r="R579" s="12"/>
      <c r="U579" s="13"/>
      <c r="V579" s="9"/>
      <c r="W579" s="9"/>
      <c r="X579" s="9"/>
      <c r="Z579" s="9"/>
      <c r="AA579" s="9"/>
      <c r="AB579" s="85"/>
    </row>
    <row r="580" spans="4:28" x14ac:dyDescent="0.25">
      <c r="D580" s="83"/>
      <c r="E580" s="9"/>
      <c r="F580" s="25"/>
      <c r="G580" s="25"/>
      <c r="H580" s="111" t="s">
        <v>231</v>
      </c>
      <c r="I580" s="111" t="e">
        <f>VLOOKUP(H580,'Drop Down Selections'!$H$3:$I$93,2,FALSE)</f>
        <v>#N/A</v>
      </c>
      <c r="J580" s="3"/>
      <c r="M580" s="123">
        <f t="shared" si="9"/>
        <v>1</v>
      </c>
      <c r="N580" s="124"/>
      <c r="O580" s="9"/>
      <c r="P580" s="9"/>
      <c r="Q580" s="9"/>
      <c r="R580" s="12"/>
      <c r="U580" s="13"/>
      <c r="V580" s="9"/>
      <c r="W580" s="9"/>
      <c r="X580" s="9"/>
      <c r="Z580" s="9"/>
      <c r="AA580" s="9"/>
      <c r="AB580" s="85"/>
    </row>
    <row r="581" spans="4:28" x14ac:dyDescent="0.25">
      <c r="D581" s="83"/>
      <c r="E581" s="9"/>
      <c r="F581" s="25"/>
      <c r="G581" s="25"/>
      <c r="H581" s="111" t="s">
        <v>231</v>
      </c>
      <c r="I581" s="111" t="e">
        <f>VLOOKUP(H581,'Drop Down Selections'!$H$3:$I$93,2,FALSE)</f>
        <v>#N/A</v>
      </c>
      <c r="J581" s="3"/>
      <c r="M581" s="123">
        <f t="shared" si="9"/>
        <v>1</v>
      </c>
      <c r="N581" s="124"/>
      <c r="O581" s="9"/>
      <c r="P581" s="9"/>
      <c r="Q581" s="9"/>
      <c r="R581" s="12"/>
      <c r="U581" s="13"/>
      <c r="V581" s="9"/>
      <c r="W581" s="9"/>
      <c r="X581" s="9"/>
      <c r="Z581" s="9"/>
      <c r="AA581" s="9"/>
      <c r="AB581" s="85"/>
    </row>
    <row r="582" spans="4:28" x14ac:dyDescent="0.25">
      <c r="D582" s="83"/>
      <c r="E582" s="9"/>
      <c r="F582" s="25"/>
      <c r="G582" s="25"/>
      <c r="H582" s="111" t="s">
        <v>231</v>
      </c>
      <c r="I582" s="111" t="e">
        <f>VLOOKUP(H582,'Drop Down Selections'!$H$3:$I$93,2,FALSE)</f>
        <v>#N/A</v>
      </c>
      <c r="J582" s="3"/>
      <c r="M582" s="123">
        <f t="shared" si="9"/>
        <v>1</v>
      </c>
      <c r="N582" s="124"/>
      <c r="O582" s="9"/>
      <c r="P582" s="9"/>
      <c r="Q582" s="9"/>
      <c r="R582" s="12"/>
      <c r="U582" s="13"/>
      <c r="V582" s="9"/>
      <c r="W582" s="9"/>
      <c r="X582" s="9"/>
      <c r="Z582" s="9"/>
      <c r="AA582" s="9"/>
      <c r="AB582" s="85"/>
    </row>
    <row r="583" spans="4:28" x14ac:dyDescent="0.25">
      <c r="D583" s="83"/>
      <c r="E583" s="9"/>
      <c r="F583" s="25"/>
      <c r="G583" s="25"/>
      <c r="H583" s="111" t="s">
        <v>231</v>
      </c>
      <c r="I583" s="111" t="e">
        <f>VLOOKUP(H583,'Drop Down Selections'!$H$3:$I$93,2,FALSE)</f>
        <v>#N/A</v>
      </c>
      <c r="J583" s="3"/>
      <c r="M583" s="123">
        <f t="shared" si="9"/>
        <v>1</v>
      </c>
      <c r="N583" s="124"/>
      <c r="O583" s="9"/>
      <c r="P583" s="9"/>
      <c r="Q583" s="9"/>
      <c r="R583" s="12"/>
      <c r="U583" s="13"/>
      <c r="V583" s="9"/>
      <c r="W583" s="9"/>
      <c r="X583" s="9"/>
      <c r="Z583" s="9"/>
      <c r="AA583" s="9"/>
      <c r="AB583" s="85"/>
    </row>
    <row r="584" spans="4:28" x14ac:dyDescent="0.25">
      <c r="D584" s="83"/>
      <c r="E584" s="9"/>
      <c r="F584" s="25"/>
      <c r="G584" s="25"/>
      <c r="H584" s="111" t="s">
        <v>231</v>
      </c>
      <c r="I584" s="111" t="e">
        <f>VLOOKUP(H584,'Drop Down Selections'!$H$3:$I$93,2,FALSE)</f>
        <v>#N/A</v>
      </c>
      <c r="J584" s="3"/>
      <c r="M584" s="123">
        <f t="shared" si="9"/>
        <v>1</v>
      </c>
      <c r="N584" s="124"/>
      <c r="O584" s="9"/>
      <c r="P584" s="9"/>
      <c r="Q584" s="9"/>
      <c r="R584" s="12"/>
      <c r="U584" s="13"/>
      <c r="V584" s="9"/>
      <c r="W584" s="9"/>
      <c r="X584" s="9"/>
      <c r="Z584" s="9"/>
      <c r="AA584" s="9"/>
      <c r="AB584" s="85"/>
    </row>
    <row r="585" spans="4:28" x14ac:dyDescent="0.25">
      <c r="D585" s="83"/>
      <c r="E585" s="9"/>
      <c r="F585" s="25"/>
      <c r="G585" s="25"/>
      <c r="H585" s="111" t="s">
        <v>231</v>
      </c>
      <c r="I585" s="111" t="e">
        <f>VLOOKUP(H585,'Drop Down Selections'!$H$3:$I$93,2,FALSE)</f>
        <v>#N/A</v>
      </c>
      <c r="J585" s="3"/>
      <c r="M585" s="123">
        <f t="shared" si="9"/>
        <v>1</v>
      </c>
      <c r="N585" s="124"/>
      <c r="O585" s="9"/>
      <c r="P585" s="9"/>
      <c r="Q585" s="9"/>
      <c r="R585" s="12"/>
      <c r="U585" s="13"/>
      <c r="V585" s="9"/>
      <c r="W585" s="9"/>
      <c r="X585" s="9"/>
      <c r="Z585" s="9"/>
      <c r="AA585" s="9"/>
      <c r="AB585" s="85"/>
    </row>
    <row r="586" spans="4:28" x14ac:dyDescent="0.25">
      <c r="D586" s="83"/>
      <c r="E586" s="9"/>
      <c r="F586" s="25"/>
      <c r="G586" s="25"/>
      <c r="H586" s="111" t="s">
        <v>231</v>
      </c>
      <c r="I586" s="111" t="e">
        <f>VLOOKUP(H586,'Drop Down Selections'!$H$3:$I$93,2,FALSE)</f>
        <v>#N/A</v>
      </c>
      <c r="J586" s="3"/>
      <c r="M586" s="123">
        <f t="shared" si="9"/>
        <v>1</v>
      </c>
      <c r="N586" s="124"/>
      <c r="O586" s="9"/>
      <c r="P586" s="9"/>
      <c r="Q586" s="9"/>
      <c r="R586" s="12"/>
      <c r="U586" s="13"/>
      <c r="V586" s="9"/>
      <c r="W586" s="9"/>
      <c r="X586" s="9"/>
      <c r="Z586" s="9"/>
      <c r="AA586" s="9"/>
      <c r="AB586" s="85"/>
    </row>
    <row r="587" spans="4:28" x14ac:dyDescent="0.25">
      <c r="D587" s="83"/>
      <c r="E587" s="9"/>
      <c r="F587" s="25"/>
      <c r="G587" s="25"/>
      <c r="H587" s="111" t="s">
        <v>231</v>
      </c>
      <c r="I587" s="111" t="e">
        <f>VLOOKUP(H587,'Drop Down Selections'!$H$3:$I$93,2,FALSE)</f>
        <v>#N/A</v>
      </c>
      <c r="J587" s="3"/>
      <c r="M587" s="123">
        <f t="shared" si="9"/>
        <v>1</v>
      </c>
      <c r="N587" s="124"/>
      <c r="O587" s="9"/>
      <c r="P587" s="9"/>
      <c r="Q587" s="9"/>
      <c r="R587" s="12"/>
      <c r="U587" s="13"/>
      <c r="V587" s="9"/>
      <c r="W587" s="9"/>
      <c r="X587" s="9"/>
      <c r="Z587" s="9"/>
      <c r="AA587" s="9"/>
      <c r="AB587" s="85"/>
    </row>
    <row r="588" spans="4:28" x14ac:dyDescent="0.25">
      <c r="D588" s="83"/>
      <c r="E588" s="9"/>
      <c r="F588" s="25"/>
      <c r="G588" s="25"/>
      <c r="H588" s="111" t="s">
        <v>231</v>
      </c>
      <c r="I588" s="111" t="e">
        <f>VLOOKUP(H588,'Drop Down Selections'!$H$3:$I$93,2,FALSE)</f>
        <v>#N/A</v>
      </c>
      <c r="J588" s="3"/>
      <c r="M588" s="123">
        <f t="shared" si="9"/>
        <v>1</v>
      </c>
      <c r="N588" s="124"/>
      <c r="O588" s="9"/>
      <c r="P588" s="9"/>
      <c r="Q588" s="9"/>
      <c r="R588" s="12"/>
      <c r="U588" s="13"/>
      <c r="V588" s="9"/>
      <c r="W588" s="9"/>
      <c r="X588" s="9"/>
      <c r="Z588" s="9"/>
      <c r="AA588" s="9"/>
      <c r="AB588" s="85"/>
    </row>
    <row r="589" spans="4:28" x14ac:dyDescent="0.25">
      <c r="D589" s="83"/>
      <c r="E589" s="9"/>
      <c r="F589" s="25"/>
      <c r="G589" s="25"/>
      <c r="H589" s="111" t="s">
        <v>231</v>
      </c>
      <c r="I589" s="111" t="e">
        <f>VLOOKUP(H589,'Drop Down Selections'!$H$3:$I$93,2,FALSE)</f>
        <v>#N/A</v>
      </c>
      <c r="J589" s="3"/>
      <c r="M589" s="123">
        <f t="shared" si="9"/>
        <v>1</v>
      </c>
      <c r="N589" s="124"/>
      <c r="O589" s="9"/>
      <c r="P589" s="9"/>
      <c r="Q589" s="9"/>
      <c r="R589" s="12"/>
      <c r="U589" s="13"/>
      <c r="V589" s="9"/>
      <c r="W589" s="9"/>
      <c r="X589" s="9"/>
      <c r="Z589" s="9"/>
      <c r="AA589" s="9"/>
      <c r="AB589" s="85"/>
    </row>
    <row r="590" spans="4:28" x14ac:dyDescent="0.25">
      <c r="D590" s="83"/>
      <c r="E590" s="9"/>
      <c r="F590" s="25"/>
      <c r="G590" s="25"/>
      <c r="H590" s="111" t="s">
        <v>231</v>
      </c>
      <c r="I590" s="111" t="e">
        <f>VLOOKUP(H590,'Drop Down Selections'!$H$3:$I$93,2,FALSE)</f>
        <v>#N/A</v>
      </c>
      <c r="J590" s="3"/>
      <c r="M590" s="123">
        <f t="shared" si="9"/>
        <v>1</v>
      </c>
      <c r="N590" s="124"/>
      <c r="O590" s="9"/>
      <c r="P590" s="9"/>
      <c r="Q590" s="9"/>
      <c r="R590" s="12"/>
      <c r="U590" s="13"/>
      <c r="V590" s="9"/>
      <c r="W590" s="9"/>
      <c r="X590" s="9"/>
      <c r="Z590" s="9"/>
      <c r="AA590" s="9"/>
      <c r="AB590" s="85"/>
    </row>
    <row r="591" spans="4:28" x14ac:dyDescent="0.25">
      <c r="D591" s="83"/>
      <c r="E591" s="9"/>
      <c r="F591" s="25"/>
      <c r="G591" s="25"/>
      <c r="H591" s="111" t="s">
        <v>231</v>
      </c>
      <c r="I591" s="111" t="e">
        <f>VLOOKUP(H591,'Drop Down Selections'!$H$3:$I$93,2,FALSE)</f>
        <v>#N/A</v>
      </c>
      <c r="J591" s="3"/>
      <c r="M591" s="123">
        <f t="shared" si="9"/>
        <v>1</v>
      </c>
      <c r="N591" s="124"/>
      <c r="O591" s="9"/>
      <c r="P591" s="9"/>
      <c r="Q591" s="9"/>
      <c r="R591" s="12"/>
      <c r="U591" s="13"/>
      <c r="V591" s="9"/>
      <c r="W591" s="9"/>
      <c r="X591" s="9"/>
      <c r="Z591" s="9"/>
      <c r="AA591" s="9"/>
      <c r="AB591" s="85"/>
    </row>
    <row r="592" spans="4:28" x14ac:dyDescent="0.25">
      <c r="D592" s="83"/>
      <c r="E592" s="9"/>
      <c r="F592" s="25"/>
      <c r="G592" s="25"/>
      <c r="H592" s="111" t="s">
        <v>231</v>
      </c>
      <c r="I592" s="111" t="e">
        <f>VLOOKUP(H592,'Drop Down Selections'!$H$3:$I$93,2,FALSE)</f>
        <v>#N/A</v>
      </c>
      <c r="J592" s="3"/>
      <c r="M592" s="123">
        <f t="shared" si="9"/>
        <v>1</v>
      </c>
      <c r="N592" s="124"/>
      <c r="O592" s="9"/>
      <c r="P592" s="9"/>
      <c r="Q592" s="9"/>
      <c r="R592" s="12"/>
      <c r="U592" s="13"/>
      <c r="V592" s="9"/>
      <c r="W592" s="9"/>
      <c r="X592" s="9"/>
      <c r="Z592" s="9"/>
      <c r="AA592" s="9"/>
      <c r="AB592" s="85"/>
    </row>
    <row r="593" spans="4:28" x14ac:dyDescent="0.25">
      <c r="D593" s="83"/>
      <c r="E593" s="9"/>
      <c r="F593" s="25"/>
      <c r="G593" s="25"/>
      <c r="H593" s="111" t="s">
        <v>231</v>
      </c>
      <c r="I593" s="111" t="e">
        <f>VLOOKUP(H593,'Drop Down Selections'!$H$3:$I$93,2,FALSE)</f>
        <v>#N/A</v>
      </c>
      <c r="J593" s="3"/>
      <c r="M593" s="123">
        <f t="shared" si="9"/>
        <v>1</v>
      </c>
      <c r="N593" s="124"/>
      <c r="O593" s="9"/>
      <c r="P593" s="9"/>
      <c r="Q593" s="9"/>
      <c r="R593" s="12"/>
      <c r="U593" s="13"/>
      <c r="V593" s="9"/>
      <c r="W593" s="9"/>
      <c r="X593" s="9"/>
      <c r="Z593" s="9"/>
      <c r="AA593" s="9"/>
      <c r="AB593" s="85"/>
    </row>
    <row r="594" spans="4:28" x14ac:dyDescent="0.25">
      <c r="D594" s="83"/>
      <c r="E594" s="9"/>
      <c r="F594" s="25"/>
      <c r="G594" s="25"/>
      <c r="H594" s="111" t="s">
        <v>231</v>
      </c>
      <c r="I594" s="111" t="e">
        <f>VLOOKUP(H594,'Drop Down Selections'!$H$3:$I$93,2,FALSE)</f>
        <v>#N/A</v>
      </c>
      <c r="J594" s="3"/>
      <c r="M594" s="123">
        <f t="shared" si="9"/>
        <v>1</v>
      </c>
      <c r="N594" s="124"/>
      <c r="O594" s="9"/>
      <c r="P594" s="9"/>
      <c r="Q594" s="9"/>
      <c r="R594" s="12"/>
      <c r="U594" s="13"/>
      <c r="V594" s="9"/>
      <c r="W594" s="9"/>
      <c r="X594" s="9"/>
      <c r="Z594" s="9"/>
      <c r="AA594" s="9"/>
      <c r="AB594" s="85"/>
    </row>
    <row r="595" spans="4:28" x14ac:dyDescent="0.25">
      <c r="D595" s="83"/>
      <c r="E595" s="9"/>
      <c r="F595" s="25"/>
      <c r="G595" s="25"/>
      <c r="H595" s="111" t="s">
        <v>231</v>
      </c>
      <c r="I595" s="111" t="e">
        <f>VLOOKUP(H595,'Drop Down Selections'!$H$3:$I$93,2,FALSE)</f>
        <v>#N/A</v>
      </c>
      <c r="J595" s="3"/>
      <c r="M595" s="123">
        <f t="shared" si="9"/>
        <v>1</v>
      </c>
      <c r="N595" s="124"/>
      <c r="O595" s="9"/>
      <c r="P595" s="9"/>
      <c r="Q595" s="9"/>
      <c r="R595" s="12"/>
      <c r="U595" s="13"/>
      <c r="V595" s="9"/>
      <c r="W595" s="9"/>
      <c r="X595" s="9"/>
      <c r="Z595" s="9"/>
      <c r="AA595" s="9"/>
      <c r="AB595" s="85"/>
    </row>
    <row r="596" spans="4:28" x14ac:dyDescent="0.25">
      <c r="D596" s="83"/>
      <c r="E596" s="9"/>
      <c r="F596" s="25"/>
      <c r="G596" s="25"/>
      <c r="H596" s="111" t="s">
        <v>231</v>
      </c>
      <c r="I596" s="111" t="e">
        <f>VLOOKUP(H596,'Drop Down Selections'!$H$3:$I$93,2,FALSE)</f>
        <v>#N/A</v>
      </c>
      <c r="J596" s="3"/>
      <c r="M596" s="123">
        <f t="shared" si="9"/>
        <v>1</v>
      </c>
      <c r="N596" s="124"/>
      <c r="O596" s="9"/>
      <c r="P596" s="9"/>
      <c r="Q596" s="9"/>
      <c r="R596" s="12"/>
      <c r="U596" s="13"/>
      <c r="V596" s="9"/>
      <c r="W596" s="9"/>
      <c r="X596" s="9"/>
      <c r="Z596" s="9"/>
      <c r="AA596" s="9"/>
      <c r="AB596" s="85"/>
    </row>
    <row r="597" spans="4:28" x14ac:dyDescent="0.25">
      <c r="D597" s="83"/>
      <c r="E597" s="9"/>
      <c r="F597" s="25"/>
      <c r="G597" s="25"/>
      <c r="H597" s="111" t="s">
        <v>231</v>
      </c>
      <c r="I597" s="111" t="e">
        <f>VLOOKUP(H597,'Drop Down Selections'!$H$3:$I$93,2,FALSE)</f>
        <v>#N/A</v>
      </c>
      <c r="J597" s="3"/>
      <c r="M597" s="123">
        <f t="shared" si="9"/>
        <v>1</v>
      </c>
      <c r="N597" s="124"/>
      <c r="O597" s="9"/>
      <c r="P597" s="9"/>
      <c r="Q597" s="9"/>
      <c r="R597" s="12"/>
      <c r="U597" s="13"/>
      <c r="V597" s="9"/>
      <c r="W597" s="9"/>
      <c r="X597" s="9"/>
      <c r="Z597" s="9"/>
      <c r="AA597" s="9"/>
      <c r="AB597" s="85"/>
    </row>
    <row r="598" spans="4:28" x14ac:dyDescent="0.25">
      <c r="D598" s="83"/>
      <c r="E598" s="9"/>
      <c r="F598" s="25"/>
      <c r="G598" s="25"/>
      <c r="H598" s="111" t="s">
        <v>231</v>
      </c>
      <c r="I598" s="111" t="e">
        <f>VLOOKUP(H598,'Drop Down Selections'!$H$3:$I$93,2,FALSE)</f>
        <v>#N/A</v>
      </c>
      <c r="J598" s="3"/>
      <c r="M598" s="123">
        <f t="shared" si="9"/>
        <v>1</v>
      </c>
      <c r="N598" s="124"/>
      <c r="O598" s="9"/>
      <c r="P598" s="9"/>
      <c r="Q598" s="9"/>
      <c r="R598" s="12"/>
      <c r="U598" s="13"/>
      <c r="V598" s="9"/>
      <c r="W598" s="9"/>
      <c r="X598" s="9"/>
      <c r="Z598" s="9"/>
      <c r="AA598" s="9"/>
      <c r="AB598" s="85"/>
    </row>
    <row r="599" spans="4:28" x14ac:dyDescent="0.25">
      <c r="D599" s="83"/>
      <c r="E599" s="9"/>
      <c r="F599" s="25"/>
      <c r="G599" s="25"/>
      <c r="H599" s="111" t="s">
        <v>231</v>
      </c>
      <c r="I599" s="111" t="e">
        <f>VLOOKUP(H599,'Drop Down Selections'!$H$3:$I$93,2,FALSE)</f>
        <v>#N/A</v>
      </c>
      <c r="J599" s="3"/>
      <c r="M599" s="123">
        <f t="shared" ref="M599:M662" si="10">(L599-K599)+1</f>
        <v>1</v>
      </c>
      <c r="N599" s="124"/>
      <c r="O599" s="9"/>
      <c r="P599" s="9"/>
      <c r="Q599" s="9"/>
      <c r="R599" s="12"/>
      <c r="U599" s="13"/>
      <c r="V599" s="9"/>
      <c r="W599" s="9"/>
      <c r="X599" s="9"/>
      <c r="Z599" s="9"/>
      <c r="AA599" s="9"/>
      <c r="AB599" s="85"/>
    </row>
    <row r="600" spans="4:28" x14ac:dyDescent="0.25">
      <c r="D600" s="83"/>
      <c r="E600" s="9"/>
      <c r="F600" s="25"/>
      <c r="G600" s="25"/>
      <c r="H600" s="111" t="s">
        <v>231</v>
      </c>
      <c r="I600" s="111" t="e">
        <f>VLOOKUP(H600,'Drop Down Selections'!$H$3:$I$93,2,FALSE)</f>
        <v>#N/A</v>
      </c>
      <c r="J600" s="3"/>
      <c r="M600" s="123">
        <f t="shared" si="10"/>
        <v>1</v>
      </c>
      <c r="N600" s="124"/>
      <c r="O600" s="9"/>
      <c r="P600" s="9"/>
      <c r="Q600" s="9"/>
      <c r="R600" s="12"/>
      <c r="U600" s="13"/>
      <c r="V600" s="9"/>
      <c r="W600" s="9"/>
      <c r="X600" s="9"/>
      <c r="Z600" s="9"/>
      <c r="AA600" s="9"/>
      <c r="AB600" s="85"/>
    </row>
    <row r="601" spans="4:28" x14ac:dyDescent="0.25">
      <c r="D601" s="83"/>
      <c r="E601" s="9"/>
      <c r="F601" s="25"/>
      <c r="G601" s="25"/>
      <c r="H601" s="111" t="s">
        <v>231</v>
      </c>
      <c r="I601" s="111" t="e">
        <f>VLOOKUP(H601,'Drop Down Selections'!$H$3:$I$93,2,FALSE)</f>
        <v>#N/A</v>
      </c>
      <c r="J601" s="3"/>
      <c r="M601" s="123">
        <f t="shared" si="10"/>
        <v>1</v>
      </c>
      <c r="N601" s="124"/>
      <c r="O601" s="9"/>
      <c r="P601" s="9"/>
      <c r="Q601" s="9"/>
      <c r="R601" s="12"/>
      <c r="U601" s="13"/>
      <c r="V601" s="9"/>
      <c r="W601" s="9"/>
      <c r="X601" s="9"/>
      <c r="Z601" s="9"/>
      <c r="AA601" s="9"/>
      <c r="AB601" s="85"/>
    </row>
    <row r="602" spans="4:28" x14ac:dyDescent="0.25">
      <c r="D602" s="83"/>
      <c r="E602" s="9"/>
      <c r="F602" s="25"/>
      <c r="G602" s="25"/>
      <c r="H602" s="111" t="s">
        <v>231</v>
      </c>
      <c r="I602" s="111" t="e">
        <f>VLOOKUP(H602,'Drop Down Selections'!$H$3:$I$93,2,FALSE)</f>
        <v>#N/A</v>
      </c>
      <c r="J602" s="3"/>
      <c r="M602" s="123">
        <f t="shared" si="10"/>
        <v>1</v>
      </c>
      <c r="N602" s="124"/>
      <c r="O602" s="9"/>
      <c r="P602" s="9"/>
      <c r="Q602" s="9"/>
      <c r="R602" s="12"/>
      <c r="U602" s="13"/>
      <c r="V602" s="9"/>
      <c r="W602" s="9"/>
      <c r="X602" s="9"/>
      <c r="Z602" s="9"/>
      <c r="AA602" s="9"/>
      <c r="AB602" s="85"/>
    </row>
    <row r="603" spans="4:28" x14ac:dyDescent="0.25">
      <c r="D603" s="83"/>
      <c r="E603" s="9"/>
      <c r="F603" s="25"/>
      <c r="G603" s="25"/>
      <c r="H603" s="111" t="s">
        <v>231</v>
      </c>
      <c r="I603" s="111" t="e">
        <f>VLOOKUP(H603,'Drop Down Selections'!$H$3:$I$93,2,FALSE)</f>
        <v>#N/A</v>
      </c>
      <c r="J603" s="3"/>
      <c r="M603" s="123">
        <f t="shared" si="10"/>
        <v>1</v>
      </c>
      <c r="N603" s="124"/>
      <c r="O603" s="9"/>
      <c r="P603" s="9"/>
      <c r="Q603" s="9"/>
      <c r="R603" s="12"/>
      <c r="U603" s="13"/>
      <c r="V603" s="9"/>
      <c r="W603" s="9"/>
      <c r="X603" s="9"/>
      <c r="Z603" s="9"/>
      <c r="AA603" s="9"/>
      <c r="AB603" s="85"/>
    </row>
    <row r="604" spans="4:28" x14ac:dyDescent="0.25">
      <c r="D604" s="83"/>
      <c r="E604" s="9"/>
      <c r="F604" s="25"/>
      <c r="G604" s="25"/>
      <c r="H604" s="111" t="s">
        <v>231</v>
      </c>
      <c r="I604" s="111" t="e">
        <f>VLOOKUP(H604,'Drop Down Selections'!$H$3:$I$93,2,FALSE)</f>
        <v>#N/A</v>
      </c>
      <c r="J604" s="3"/>
      <c r="M604" s="123">
        <f t="shared" si="10"/>
        <v>1</v>
      </c>
      <c r="N604" s="124"/>
      <c r="O604" s="9"/>
      <c r="P604" s="9"/>
      <c r="Q604" s="9"/>
      <c r="R604" s="12"/>
      <c r="U604" s="13"/>
      <c r="V604" s="9"/>
      <c r="W604" s="9"/>
      <c r="X604" s="9"/>
      <c r="Z604" s="9"/>
      <c r="AA604" s="9"/>
      <c r="AB604" s="85"/>
    </row>
    <row r="605" spans="4:28" x14ac:dyDescent="0.25">
      <c r="D605" s="83"/>
      <c r="E605" s="9"/>
      <c r="F605" s="25"/>
      <c r="G605" s="25"/>
      <c r="H605" s="111" t="s">
        <v>231</v>
      </c>
      <c r="I605" s="111" t="e">
        <f>VLOOKUP(H605,'Drop Down Selections'!$H$3:$I$93,2,FALSE)</f>
        <v>#N/A</v>
      </c>
      <c r="J605" s="3"/>
      <c r="M605" s="123">
        <f t="shared" si="10"/>
        <v>1</v>
      </c>
      <c r="N605" s="124"/>
      <c r="O605" s="9"/>
      <c r="P605" s="9"/>
      <c r="Q605" s="9"/>
      <c r="R605" s="12"/>
      <c r="U605" s="13"/>
      <c r="V605" s="9"/>
      <c r="W605" s="9"/>
      <c r="X605" s="9"/>
      <c r="Z605" s="9"/>
      <c r="AA605" s="9"/>
      <c r="AB605" s="85"/>
    </row>
    <row r="606" spans="4:28" x14ac:dyDescent="0.25">
      <c r="D606" s="83"/>
      <c r="E606" s="9"/>
      <c r="F606" s="25"/>
      <c r="G606" s="25"/>
      <c r="H606" s="111" t="s">
        <v>231</v>
      </c>
      <c r="I606" s="111" t="e">
        <f>VLOOKUP(H606,'Drop Down Selections'!$H$3:$I$93,2,FALSE)</f>
        <v>#N/A</v>
      </c>
      <c r="J606" s="3"/>
      <c r="M606" s="123">
        <f t="shared" si="10"/>
        <v>1</v>
      </c>
      <c r="N606" s="124"/>
      <c r="O606" s="9"/>
      <c r="P606" s="9"/>
      <c r="Q606" s="9"/>
      <c r="R606" s="12"/>
      <c r="U606" s="13"/>
      <c r="V606" s="9"/>
      <c r="W606" s="9"/>
      <c r="X606" s="9"/>
      <c r="Z606" s="9"/>
      <c r="AA606" s="9"/>
      <c r="AB606" s="85"/>
    </row>
    <row r="607" spans="4:28" x14ac:dyDescent="0.25">
      <c r="D607" s="83"/>
      <c r="E607" s="9"/>
      <c r="F607" s="25"/>
      <c r="G607" s="25"/>
      <c r="H607" s="111" t="s">
        <v>231</v>
      </c>
      <c r="I607" s="111" t="e">
        <f>VLOOKUP(H607,'Drop Down Selections'!$H$3:$I$93,2,FALSE)</f>
        <v>#N/A</v>
      </c>
      <c r="J607" s="3"/>
      <c r="M607" s="123">
        <f t="shared" si="10"/>
        <v>1</v>
      </c>
      <c r="N607" s="124"/>
      <c r="O607" s="9"/>
      <c r="P607" s="9"/>
      <c r="Q607" s="9"/>
      <c r="R607" s="12"/>
      <c r="U607" s="13"/>
      <c r="V607" s="9"/>
      <c r="W607" s="9"/>
      <c r="X607" s="9"/>
      <c r="Z607" s="9"/>
      <c r="AA607" s="9"/>
      <c r="AB607" s="85"/>
    </row>
    <row r="608" spans="4:28" x14ac:dyDescent="0.25">
      <c r="D608" s="83"/>
      <c r="E608" s="9"/>
      <c r="F608" s="25"/>
      <c r="G608" s="25"/>
      <c r="H608" s="111" t="s">
        <v>231</v>
      </c>
      <c r="I608" s="111" t="e">
        <f>VLOOKUP(H608,'Drop Down Selections'!$H$3:$I$93,2,FALSE)</f>
        <v>#N/A</v>
      </c>
      <c r="J608" s="3"/>
      <c r="M608" s="123">
        <f t="shared" si="10"/>
        <v>1</v>
      </c>
      <c r="N608" s="124"/>
      <c r="O608" s="9"/>
      <c r="P608" s="9"/>
      <c r="Q608" s="9"/>
      <c r="R608" s="12"/>
      <c r="U608" s="13"/>
      <c r="V608" s="9"/>
      <c r="W608" s="9"/>
      <c r="X608" s="9"/>
      <c r="Z608" s="9"/>
      <c r="AA608" s="9"/>
      <c r="AB608" s="85"/>
    </row>
    <row r="609" spans="4:28" x14ac:dyDescent="0.25">
      <c r="D609" s="83"/>
      <c r="E609" s="9"/>
      <c r="F609" s="25"/>
      <c r="G609" s="25"/>
      <c r="H609" s="111" t="s">
        <v>231</v>
      </c>
      <c r="I609" s="111" t="e">
        <f>VLOOKUP(H609,'Drop Down Selections'!$H$3:$I$93,2,FALSE)</f>
        <v>#N/A</v>
      </c>
      <c r="J609" s="3"/>
      <c r="M609" s="123">
        <f t="shared" si="10"/>
        <v>1</v>
      </c>
      <c r="N609" s="124"/>
      <c r="O609" s="9"/>
      <c r="P609" s="9"/>
      <c r="Q609" s="9"/>
      <c r="R609" s="12"/>
      <c r="U609" s="13"/>
      <c r="V609" s="9"/>
      <c r="W609" s="9"/>
      <c r="X609" s="9"/>
      <c r="Z609" s="9"/>
      <c r="AA609" s="9"/>
      <c r="AB609" s="85"/>
    </row>
    <row r="610" spans="4:28" x14ac:dyDescent="0.25">
      <c r="D610" s="83"/>
      <c r="E610" s="9"/>
      <c r="F610" s="25"/>
      <c r="G610" s="25"/>
      <c r="H610" s="111" t="s">
        <v>231</v>
      </c>
      <c r="I610" s="111" t="e">
        <f>VLOOKUP(H610,'Drop Down Selections'!$H$3:$I$93,2,FALSE)</f>
        <v>#N/A</v>
      </c>
      <c r="J610" s="3"/>
      <c r="M610" s="123">
        <f t="shared" si="10"/>
        <v>1</v>
      </c>
      <c r="N610" s="124"/>
      <c r="O610" s="9"/>
      <c r="P610" s="9"/>
      <c r="Q610" s="9"/>
      <c r="R610" s="12"/>
      <c r="U610" s="13"/>
      <c r="V610" s="9"/>
      <c r="W610" s="9"/>
      <c r="X610" s="9"/>
      <c r="Z610" s="9"/>
      <c r="AA610" s="9"/>
      <c r="AB610" s="85"/>
    </row>
    <row r="611" spans="4:28" x14ac:dyDescent="0.25">
      <c r="D611" s="83"/>
      <c r="E611" s="9"/>
      <c r="F611" s="25"/>
      <c r="G611" s="25"/>
      <c r="H611" s="111" t="s">
        <v>231</v>
      </c>
      <c r="I611" s="111" t="e">
        <f>VLOOKUP(H611,'Drop Down Selections'!$H$3:$I$93,2,FALSE)</f>
        <v>#N/A</v>
      </c>
      <c r="J611" s="3"/>
      <c r="M611" s="123">
        <f t="shared" si="10"/>
        <v>1</v>
      </c>
      <c r="N611" s="124"/>
      <c r="O611" s="9"/>
      <c r="P611" s="9"/>
      <c r="Q611" s="9"/>
      <c r="R611" s="12"/>
      <c r="U611" s="13"/>
      <c r="V611" s="9"/>
      <c r="W611" s="9"/>
      <c r="X611" s="9"/>
      <c r="Z611" s="9"/>
      <c r="AA611" s="9"/>
      <c r="AB611" s="85"/>
    </row>
    <row r="612" spans="4:28" x14ac:dyDescent="0.25">
      <c r="D612" s="83"/>
      <c r="E612" s="9"/>
      <c r="F612" s="25"/>
      <c r="G612" s="25"/>
      <c r="H612" s="111" t="s">
        <v>231</v>
      </c>
      <c r="I612" s="111" t="e">
        <f>VLOOKUP(H612,'Drop Down Selections'!$H$3:$I$93,2,FALSE)</f>
        <v>#N/A</v>
      </c>
      <c r="J612" s="3"/>
      <c r="M612" s="123">
        <f t="shared" si="10"/>
        <v>1</v>
      </c>
      <c r="N612" s="124"/>
      <c r="O612" s="9"/>
      <c r="P612" s="9"/>
      <c r="Q612" s="9"/>
      <c r="R612" s="12"/>
      <c r="U612" s="13"/>
      <c r="V612" s="9"/>
      <c r="W612" s="9"/>
      <c r="X612" s="9"/>
      <c r="Z612" s="9"/>
      <c r="AA612" s="9"/>
      <c r="AB612" s="85"/>
    </row>
    <row r="613" spans="4:28" x14ac:dyDescent="0.25">
      <c r="D613" s="83"/>
      <c r="E613" s="9"/>
      <c r="F613" s="25"/>
      <c r="G613" s="25"/>
      <c r="H613" s="111" t="s">
        <v>231</v>
      </c>
      <c r="I613" s="111" t="e">
        <f>VLOOKUP(H613,'Drop Down Selections'!$H$3:$I$93,2,FALSE)</f>
        <v>#N/A</v>
      </c>
      <c r="J613" s="3"/>
      <c r="M613" s="123">
        <f t="shared" si="10"/>
        <v>1</v>
      </c>
      <c r="N613" s="124"/>
      <c r="O613" s="9"/>
      <c r="P613" s="9"/>
      <c r="Q613" s="9"/>
      <c r="R613" s="12"/>
      <c r="U613" s="13"/>
      <c r="V613" s="9"/>
      <c r="W613" s="9"/>
      <c r="X613" s="9"/>
      <c r="Z613" s="9"/>
      <c r="AA613" s="9"/>
      <c r="AB613" s="85"/>
    </row>
    <row r="614" spans="4:28" x14ac:dyDescent="0.25">
      <c r="D614" s="83"/>
      <c r="E614" s="9"/>
      <c r="F614" s="25"/>
      <c r="G614" s="25"/>
      <c r="H614" s="111" t="s">
        <v>231</v>
      </c>
      <c r="I614" s="111" t="e">
        <f>VLOOKUP(H614,'Drop Down Selections'!$H$3:$I$93,2,FALSE)</f>
        <v>#N/A</v>
      </c>
      <c r="J614" s="3"/>
      <c r="M614" s="123">
        <f t="shared" si="10"/>
        <v>1</v>
      </c>
      <c r="N614" s="124"/>
      <c r="O614" s="9"/>
      <c r="P614" s="9"/>
      <c r="Q614" s="9"/>
      <c r="R614" s="12"/>
      <c r="U614" s="13"/>
      <c r="V614" s="9"/>
      <c r="W614" s="9"/>
      <c r="X614" s="9"/>
      <c r="Z614" s="9"/>
      <c r="AA614" s="9"/>
      <c r="AB614" s="85"/>
    </row>
    <row r="615" spans="4:28" x14ac:dyDescent="0.25">
      <c r="D615" s="83"/>
      <c r="E615" s="9"/>
      <c r="F615" s="25"/>
      <c r="G615" s="25"/>
      <c r="H615" s="111" t="s">
        <v>231</v>
      </c>
      <c r="I615" s="111" t="e">
        <f>VLOOKUP(H615,'Drop Down Selections'!$H$3:$I$93,2,FALSE)</f>
        <v>#N/A</v>
      </c>
      <c r="J615" s="3"/>
      <c r="M615" s="123">
        <f t="shared" si="10"/>
        <v>1</v>
      </c>
      <c r="N615" s="124"/>
      <c r="O615" s="9"/>
      <c r="P615" s="9"/>
      <c r="Q615" s="9"/>
      <c r="R615" s="12"/>
      <c r="U615" s="13"/>
      <c r="V615" s="9"/>
      <c r="W615" s="9"/>
      <c r="X615" s="9"/>
      <c r="Z615" s="9"/>
      <c r="AA615" s="9"/>
      <c r="AB615" s="85"/>
    </row>
    <row r="616" spans="4:28" x14ac:dyDescent="0.25">
      <c r="D616" s="83"/>
      <c r="E616" s="9"/>
      <c r="F616" s="25"/>
      <c r="G616" s="25"/>
      <c r="H616" s="111" t="s">
        <v>231</v>
      </c>
      <c r="I616" s="111" t="e">
        <f>VLOOKUP(H616,'Drop Down Selections'!$H$3:$I$93,2,FALSE)</f>
        <v>#N/A</v>
      </c>
      <c r="J616" s="3"/>
      <c r="M616" s="123">
        <f t="shared" si="10"/>
        <v>1</v>
      </c>
      <c r="N616" s="124"/>
      <c r="O616" s="9"/>
      <c r="P616" s="9"/>
      <c r="Q616" s="9"/>
      <c r="R616" s="12"/>
      <c r="U616" s="13"/>
      <c r="V616" s="9"/>
      <c r="W616" s="9"/>
      <c r="X616" s="9"/>
      <c r="Z616" s="9"/>
      <c r="AA616" s="9"/>
      <c r="AB616" s="85"/>
    </row>
    <row r="617" spans="4:28" x14ac:dyDescent="0.25">
      <c r="D617" s="83"/>
      <c r="E617" s="9"/>
      <c r="F617" s="25"/>
      <c r="G617" s="25"/>
      <c r="H617" s="111" t="s">
        <v>231</v>
      </c>
      <c r="I617" s="111" t="e">
        <f>VLOOKUP(H617,'Drop Down Selections'!$H$3:$I$93,2,FALSE)</f>
        <v>#N/A</v>
      </c>
      <c r="J617" s="3"/>
      <c r="M617" s="123">
        <f t="shared" si="10"/>
        <v>1</v>
      </c>
      <c r="N617" s="124"/>
      <c r="O617" s="9"/>
      <c r="P617" s="9"/>
      <c r="Q617" s="9"/>
      <c r="R617" s="12"/>
      <c r="U617" s="13"/>
      <c r="V617" s="9"/>
      <c r="W617" s="9"/>
      <c r="X617" s="9"/>
      <c r="Z617" s="9"/>
      <c r="AA617" s="9"/>
      <c r="AB617" s="85"/>
    </row>
    <row r="618" spans="4:28" x14ac:dyDescent="0.25">
      <c r="D618" s="83"/>
      <c r="E618" s="9"/>
      <c r="F618" s="25"/>
      <c r="G618" s="25"/>
      <c r="H618" s="111" t="s">
        <v>231</v>
      </c>
      <c r="I618" s="111" t="e">
        <f>VLOOKUP(H618,'Drop Down Selections'!$H$3:$I$93,2,FALSE)</f>
        <v>#N/A</v>
      </c>
      <c r="J618" s="3"/>
      <c r="M618" s="123">
        <f t="shared" si="10"/>
        <v>1</v>
      </c>
      <c r="N618" s="124"/>
      <c r="O618" s="9"/>
      <c r="P618" s="9"/>
      <c r="Q618" s="9"/>
      <c r="R618" s="12"/>
      <c r="U618" s="13"/>
      <c r="V618" s="9"/>
      <c r="W618" s="9"/>
      <c r="X618" s="9"/>
      <c r="Z618" s="9"/>
      <c r="AA618" s="9"/>
      <c r="AB618" s="85"/>
    </row>
    <row r="619" spans="4:28" x14ac:dyDescent="0.25">
      <c r="D619" s="83"/>
      <c r="E619" s="9"/>
      <c r="F619" s="25"/>
      <c r="G619" s="25"/>
      <c r="H619" s="111" t="s">
        <v>231</v>
      </c>
      <c r="I619" s="111" t="e">
        <f>VLOOKUP(H619,'Drop Down Selections'!$H$3:$I$93,2,FALSE)</f>
        <v>#N/A</v>
      </c>
      <c r="J619" s="3"/>
      <c r="M619" s="123">
        <f t="shared" si="10"/>
        <v>1</v>
      </c>
      <c r="N619" s="124"/>
      <c r="O619" s="9"/>
      <c r="P619" s="9"/>
      <c r="Q619" s="9"/>
      <c r="R619" s="12"/>
      <c r="U619" s="13"/>
      <c r="V619" s="9"/>
      <c r="W619" s="9"/>
      <c r="X619" s="9"/>
      <c r="Z619" s="9"/>
      <c r="AA619" s="9"/>
      <c r="AB619" s="85"/>
    </row>
    <row r="620" spans="4:28" x14ac:dyDescent="0.25">
      <c r="D620" s="83"/>
      <c r="E620" s="9"/>
      <c r="F620" s="25"/>
      <c r="G620" s="25"/>
      <c r="H620" s="111" t="s">
        <v>231</v>
      </c>
      <c r="I620" s="111" t="e">
        <f>VLOOKUP(H620,'Drop Down Selections'!$H$3:$I$93,2,FALSE)</f>
        <v>#N/A</v>
      </c>
      <c r="J620" s="3"/>
      <c r="M620" s="123">
        <f t="shared" si="10"/>
        <v>1</v>
      </c>
      <c r="N620" s="124"/>
      <c r="O620" s="9"/>
      <c r="P620" s="9"/>
      <c r="Q620" s="9"/>
      <c r="R620" s="12"/>
      <c r="U620" s="13"/>
      <c r="V620" s="9"/>
      <c r="W620" s="9"/>
      <c r="X620" s="9"/>
      <c r="Z620" s="9"/>
      <c r="AA620" s="9"/>
      <c r="AB620" s="85"/>
    </row>
    <row r="621" spans="4:28" x14ac:dyDescent="0.25">
      <c r="D621" s="83"/>
      <c r="E621" s="9"/>
      <c r="F621" s="25"/>
      <c r="G621" s="25"/>
      <c r="H621" s="111" t="s">
        <v>231</v>
      </c>
      <c r="I621" s="111" t="e">
        <f>VLOOKUP(H621,'Drop Down Selections'!$H$3:$I$93,2,FALSE)</f>
        <v>#N/A</v>
      </c>
      <c r="J621" s="3"/>
      <c r="M621" s="123">
        <f t="shared" si="10"/>
        <v>1</v>
      </c>
      <c r="N621" s="124"/>
      <c r="O621" s="9"/>
      <c r="P621" s="9"/>
      <c r="Q621" s="9"/>
      <c r="R621" s="12"/>
      <c r="U621" s="13"/>
      <c r="V621" s="9"/>
      <c r="W621" s="9"/>
      <c r="X621" s="9"/>
      <c r="Z621" s="9"/>
      <c r="AA621" s="9"/>
      <c r="AB621" s="85"/>
    </row>
    <row r="622" spans="4:28" x14ac:dyDescent="0.25">
      <c r="D622" s="83"/>
      <c r="E622" s="9"/>
      <c r="F622" s="25"/>
      <c r="G622" s="25"/>
      <c r="H622" s="111" t="s">
        <v>231</v>
      </c>
      <c r="I622" s="111" t="e">
        <f>VLOOKUP(H622,'Drop Down Selections'!$H$3:$I$93,2,FALSE)</f>
        <v>#N/A</v>
      </c>
      <c r="J622" s="3"/>
      <c r="M622" s="123">
        <f t="shared" si="10"/>
        <v>1</v>
      </c>
      <c r="N622" s="124"/>
      <c r="O622" s="9"/>
      <c r="P622" s="9"/>
      <c r="Q622" s="9"/>
      <c r="R622" s="12"/>
      <c r="U622" s="13"/>
      <c r="V622" s="9"/>
      <c r="W622" s="9"/>
      <c r="X622" s="9"/>
      <c r="Z622" s="9"/>
      <c r="AA622" s="9"/>
      <c r="AB622" s="85"/>
    </row>
    <row r="623" spans="4:28" x14ac:dyDescent="0.25">
      <c r="D623" s="83"/>
      <c r="E623" s="9"/>
      <c r="F623" s="25"/>
      <c r="G623" s="25"/>
      <c r="H623" s="111" t="s">
        <v>231</v>
      </c>
      <c r="I623" s="111" t="e">
        <f>VLOOKUP(H623,'Drop Down Selections'!$H$3:$I$93,2,FALSE)</f>
        <v>#N/A</v>
      </c>
      <c r="J623" s="3"/>
      <c r="M623" s="123">
        <f t="shared" si="10"/>
        <v>1</v>
      </c>
      <c r="N623" s="124"/>
      <c r="O623" s="9"/>
      <c r="P623" s="9"/>
      <c r="Q623" s="9"/>
      <c r="R623" s="12"/>
      <c r="U623" s="13"/>
      <c r="V623" s="9"/>
      <c r="W623" s="9"/>
      <c r="X623" s="9"/>
      <c r="Z623" s="9"/>
      <c r="AA623" s="9"/>
      <c r="AB623" s="85"/>
    </row>
    <row r="624" spans="4:28" x14ac:dyDescent="0.25">
      <c r="D624" s="83"/>
      <c r="E624" s="9"/>
      <c r="F624" s="25"/>
      <c r="G624" s="25"/>
      <c r="H624" s="111" t="s">
        <v>231</v>
      </c>
      <c r="I624" s="111" t="e">
        <f>VLOOKUP(H624,'Drop Down Selections'!$H$3:$I$93,2,FALSE)</f>
        <v>#N/A</v>
      </c>
      <c r="J624" s="3"/>
      <c r="M624" s="123">
        <f t="shared" si="10"/>
        <v>1</v>
      </c>
      <c r="N624" s="124"/>
      <c r="O624" s="9"/>
      <c r="P624" s="9"/>
      <c r="Q624" s="9"/>
      <c r="R624" s="12"/>
      <c r="U624" s="13"/>
      <c r="V624" s="9"/>
      <c r="W624" s="9"/>
      <c r="X624" s="9"/>
      <c r="Z624" s="9"/>
      <c r="AA624" s="9"/>
      <c r="AB624" s="85"/>
    </row>
    <row r="625" spans="4:28" x14ac:dyDescent="0.25">
      <c r="D625" s="83"/>
      <c r="E625" s="9"/>
      <c r="F625" s="25"/>
      <c r="G625" s="25"/>
      <c r="H625" s="111" t="s">
        <v>231</v>
      </c>
      <c r="I625" s="111" t="e">
        <f>VLOOKUP(H625,'Drop Down Selections'!$H$3:$I$93,2,FALSE)</f>
        <v>#N/A</v>
      </c>
      <c r="J625" s="3"/>
      <c r="M625" s="123">
        <f t="shared" si="10"/>
        <v>1</v>
      </c>
      <c r="N625" s="124"/>
      <c r="O625" s="9"/>
      <c r="P625" s="9"/>
      <c r="Q625" s="9"/>
      <c r="R625" s="12"/>
      <c r="U625" s="13"/>
      <c r="V625" s="9"/>
      <c r="W625" s="9"/>
      <c r="X625" s="9"/>
      <c r="Z625" s="9"/>
      <c r="AA625" s="9"/>
      <c r="AB625" s="85"/>
    </row>
    <row r="626" spans="4:28" x14ac:dyDescent="0.25">
      <c r="D626" s="83"/>
      <c r="E626" s="9"/>
      <c r="F626" s="25"/>
      <c r="G626" s="25"/>
      <c r="H626" s="111" t="s">
        <v>231</v>
      </c>
      <c r="I626" s="111" t="e">
        <f>VLOOKUP(H626,'Drop Down Selections'!$H$3:$I$93,2,FALSE)</f>
        <v>#N/A</v>
      </c>
      <c r="J626" s="3"/>
      <c r="M626" s="123">
        <f t="shared" si="10"/>
        <v>1</v>
      </c>
      <c r="N626" s="124"/>
      <c r="O626" s="9"/>
      <c r="P626" s="9"/>
      <c r="Q626" s="9"/>
      <c r="R626" s="12"/>
      <c r="U626" s="13"/>
      <c r="V626" s="9"/>
      <c r="W626" s="9"/>
      <c r="X626" s="9"/>
      <c r="Z626" s="9"/>
      <c r="AA626" s="9"/>
      <c r="AB626" s="85"/>
    </row>
    <row r="627" spans="4:28" x14ac:dyDescent="0.25">
      <c r="D627" s="83"/>
      <c r="E627" s="9"/>
      <c r="F627" s="25"/>
      <c r="G627" s="25"/>
      <c r="H627" s="111" t="s">
        <v>231</v>
      </c>
      <c r="I627" s="111" t="e">
        <f>VLOOKUP(H627,'Drop Down Selections'!$H$3:$I$93,2,FALSE)</f>
        <v>#N/A</v>
      </c>
      <c r="J627" s="3"/>
      <c r="M627" s="123">
        <f t="shared" si="10"/>
        <v>1</v>
      </c>
      <c r="N627" s="124"/>
      <c r="O627" s="9"/>
      <c r="P627" s="9"/>
      <c r="Q627" s="9"/>
      <c r="R627" s="12"/>
      <c r="U627" s="13"/>
      <c r="V627" s="9"/>
      <c r="W627" s="9"/>
      <c r="X627" s="9"/>
      <c r="Z627" s="9"/>
      <c r="AA627" s="9"/>
      <c r="AB627" s="85"/>
    </row>
    <row r="628" spans="4:28" x14ac:dyDescent="0.25">
      <c r="D628" s="83"/>
      <c r="E628" s="9"/>
      <c r="F628" s="25"/>
      <c r="G628" s="25"/>
      <c r="H628" s="111" t="s">
        <v>231</v>
      </c>
      <c r="I628" s="111" t="e">
        <f>VLOOKUP(H628,'Drop Down Selections'!$H$3:$I$93,2,FALSE)</f>
        <v>#N/A</v>
      </c>
      <c r="J628" s="3"/>
      <c r="M628" s="123">
        <f t="shared" si="10"/>
        <v>1</v>
      </c>
      <c r="N628" s="124"/>
      <c r="O628" s="9"/>
      <c r="P628" s="9"/>
      <c r="Q628" s="9"/>
      <c r="R628" s="12"/>
      <c r="U628" s="13"/>
      <c r="V628" s="9"/>
      <c r="W628" s="9"/>
      <c r="X628" s="9"/>
      <c r="Z628" s="9"/>
      <c r="AA628" s="9"/>
      <c r="AB628" s="85"/>
    </row>
    <row r="629" spans="4:28" x14ac:dyDescent="0.25">
      <c r="D629" s="83"/>
      <c r="E629" s="9"/>
      <c r="F629" s="25"/>
      <c r="G629" s="25"/>
      <c r="H629" s="111" t="s">
        <v>231</v>
      </c>
      <c r="I629" s="111" t="e">
        <f>VLOOKUP(H629,'Drop Down Selections'!$H$3:$I$93,2,FALSE)</f>
        <v>#N/A</v>
      </c>
      <c r="J629" s="3"/>
      <c r="M629" s="123">
        <f t="shared" si="10"/>
        <v>1</v>
      </c>
      <c r="N629" s="124"/>
      <c r="O629" s="9"/>
      <c r="P629" s="9"/>
      <c r="Q629" s="9"/>
      <c r="R629" s="12"/>
      <c r="U629" s="13"/>
      <c r="V629" s="9"/>
      <c r="W629" s="9"/>
      <c r="X629" s="9"/>
      <c r="Z629" s="9"/>
      <c r="AA629" s="9"/>
      <c r="AB629" s="85"/>
    </row>
    <row r="630" spans="4:28" x14ac:dyDescent="0.25">
      <c r="D630" s="83"/>
      <c r="E630" s="9"/>
      <c r="F630" s="25"/>
      <c r="G630" s="25"/>
      <c r="H630" s="111" t="s">
        <v>231</v>
      </c>
      <c r="I630" s="111" t="e">
        <f>VLOOKUP(H630,'Drop Down Selections'!$H$3:$I$93,2,FALSE)</f>
        <v>#N/A</v>
      </c>
      <c r="J630" s="3"/>
      <c r="M630" s="123">
        <f t="shared" si="10"/>
        <v>1</v>
      </c>
      <c r="N630" s="124"/>
      <c r="O630" s="9"/>
      <c r="P630" s="9"/>
      <c r="Q630" s="9"/>
      <c r="R630" s="12"/>
      <c r="U630" s="13"/>
      <c r="V630" s="9"/>
      <c r="W630" s="9"/>
      <c r="X630" s="9"/>
      <c r="Z630" s="9"/>
      <c r="AA630" s="9"/>
      <c r="AB630" s="85"/>
    </row>
    <row r="631" spans="4:28" x14ac:dyDescent="0.25">
      <c r="D631" s="83"/>
      <c r="E631" s="9"/>
      <c r="F631" s="25"/>
      <c r="G631" s="25"/>
      <c r="H631" s="111" t="s">
        <v>231</v>
      </c>
      <c r="I631" s="111" t="e">
        <f>VLOOKUP(H631,'Drop Down Selections'!$H$3:$I$93,2,FALSE)</f>
        <v>#N/A</v>
      </c>
      <c r="J631" s="3"/>
      <c r="M631" s="123">
        <f t="shared" si="10"/>
        <v>1</v>
      </c>
      <c r="N631" s="124"/>
      <c r="O631" s="9"/>
      <c r="P631" s="9"/>
      <c r="Q631" s="9"/>
      <c r="R631" s="12"/>
      <c r="U631" s="13"/>
      <c r="V631" s="9"/>
      <c r="W631" s="9"/>
      <c r="X631" s="9"/>
      <c r="Z631" s="9"/>
      <c r="AA631" s="9"/>
      <c r="AB631" s="85"/>
    </row>
    <row r="632" spans="4:28" x14ac:dyDescent="0.25">
      <c r="D632" s="83"/>
      <c r="E632" s="9"/>
      <c r="F632" s="25"/>
      <c r="G632" s="25"/>
      <c r="H632" s="111" t="s">
        <v>231</v>
      </c>
      <c r="I632" s="111" t="e">
        <f>VLOOKUP(H632,'Drop Down Selections'!$H$3:$I$93,2,FALSE)</f>
        <v>#N/A</v>
      </c>
      <c r="J632" s="3"/>
      <c r="M632" s="123">
        <f t="shared" si="10"/>
        <v>1</v>
      </c>
      <c r="N632" s="124"/>
      <c r="O632" s="9"/>
      <c r="P632" s="9"/>
      <c r="Q632" s="9"/>
      <c r="R632" s="12"/>
      <c r="U632" s="13"/>
      <c r="V632" s="9"/>
      <c r="W632" s="9"/>
      <c r="X632" s="9"/>
      <c r="Z632" s="9"/>
      <c r="AA632" s="9"/>
      <c r="AB632" s="85"/>
    </row>
    <row r="633" spans="4:28" x14ac:dyDescent="0.25">
      <c r="D633" s="83"/>
      <c r="E633" s="9"/>
      <c r="F633" s="25"/>
      <c r="G633" s="25"/>
      <c r="H633" s="111" t="s">
        <v>231</v>
      </c>
      <c r="I633" s="111" t="e">
        <f>VLOOKUP(H633,'Drop Down Selections'!$H$3:$I$93,2,FALSE)</f>
        <v>#N/A</v>
      </c>
      <c r="J633" s="3"/>
      <c r="M633" s="123">
        <f t="shared" si="10"/>
        <v>1</v>
      </c>
      <c r="N633" s="124"/>
      <c r="O633" s="9"/>
      <c r="P633" s="9"/>
      <c r="Q633" s="9"/>
      <c r="R633" s="12"/>
      <c r="U633" s="13"/>
      <c r="V633" s="9"/>
      <c r="W633" s="9"/>
      <c r="X633" s="9"/>
      <c r="Z633" s="9"/>
      <c r="AA633" s="9"/>
      <c r="AB633" s="85"/>
    </row>
    <row r="634" spans="4:28" x14ac:dyDescent="0.25">
      <c r="D634" s="83"/>
      <c r="E634" s="9"/>
      <c r="F634" s="25"/>
      <c r="G634" s="25"/>
      <c r="H634" s="111" t="s">
        <v>231</v>
      </c>
      <c r="I634" s="111" t="e">
        <f>VLOOKUP(H634,'Drop Down Selections'!$H$3:$I$93,2,FALSE)</f>
        <v>#N/A</v>
      </c>
      <c r="J634" s="3"/>
      <c r="M634" s="123">
        <f t="shared" si="10"/>
        <v>1</v>
      </c>
      <c r="N634" s="124"/>
      <c r="O634" s="9"/>
      <c r="P634" s="9"/>
      <c r="Q634" s="9"/>
      <c r="R634" s="12"/>
      <c r="U634" s="13"/>
      <c r="V634" s="9"/>
      <c r="W634" s="9"/>
      <c r="X634" s="9"/>
      <c r="Z634" s="9"/>
      <c r="AA634" s="9"/>
      <c r="AB634" s="85"/>
    </row>
    <row r="635" spans="4:28" x14ac:dyDescent="0.25">
      <c r="D635" s="83"/>
      <c r="E635" s="9"/>
      <c r="F635" s="25"/>
      <c r="G635" s="25"/>
      <c r="H635" s="111" t="s">
        <v>231</v>
      </c>
      <c r="I635" s="111" t="e">
        <f>VLOOKUP(H635,'Drop Down Selections'!$H$3:$I$93,2,FALSE)</f>
        <v>#N/A</v>
      </c>
      <c r="J635" s="3"/>
      <c r="M635" s="123">
        <f t="shared" si="10"/>
        <v>1</v>
      </c>
      <c r="N635" s="124"/>
      <c r="O635" s="9"/>
      <c r="P635" s="9"/>
      <c r="Q635" s="9"/>
      <c r="R635" s="12"/>
      <c r="U635" s="13"/>
      <c r="V635" s="9"/>
      <c r="W635" s="9"/>
      <c r="X635" s="9"/>
      <c r="Z635" s="9"/>
      <c r="AA635" s="9"/>
      <c r="AB635" s="85"/>
    </row>
    <row r="636" spans="4:28" x14ac:dyDescent="0.25">
      <c r="D636" s="83"/>
      <c r="E636" s="9"/>
      <c r="F636" s="25"/>
      <c r="G636" s="25"/>
      <c r="H636" s="111" t="s">
        <v>231</v>
      </c>
      <c r="I636" s="111" t="e">
        <f>VLOOKUP(H636,'Drop Down Selections'!$H$3:$I$93,2,FALSE)</f>
        <v>#N/A</v>
      </c>
      <c r="J636" s="3"/>
      <c r="M636" s="123">
        <f t="shared" si="10"/>
        <v>1</v>
      </c>
      <c r="N636" s="124"/>
      <c r="O636" s="9"/>
      <c r="P636" s="9"/>
      <c r="Q636" s="9"/>
      <c r="R636" s="12"/>
      <c r="U636" s="13"/>
      <c r="V636" s="9"/>
      <c r="W636" s="9"/>
      <c r="X636" s="9"/>
      <c r="Z636" s="9"/>
      <c r="AA636" s="9"/>
      <c r="AB636" s="85"/>
    </row>
    <row r="637" spans="4:28" x14ac:dyDescent="0.25">
      <c r="D637" s="83"/>
      <c r="E637" s="9"/>
      <c r="F637" s="25"/>
      <c r="G637" s="25"/>
      <c r="H637" s="111" t="s">
        <v>231</v>
      </c>
      <c r="I637" s="111" t="e">
        <f>VLOOKUP(H637,'Drop Down Selections'!$H$3:$I$93,2,FALSE)</f>
        <v>#N/A</v>
      </c>
      <c r="J637" s="3"/>
      <c r="M637" s="123">
        <f t="shared" si="10"/>
        <v>1</v>
      </c>
      <c r="N637" s="124"/>
      <c r="O637" s="9"/>
      <c r="P637" s="9"/>
      <c r="Q637" s="9"/>
      <c r="R637" s="12"/>
      <c r="U637" s="13"/>
      <c r="V637" s="9"/>
      <c r="W637" s="9"/>
      <c r="X637" s="9"/>
      <c r="Z637" s="9"/>
      <c r="AA637" s="9"/>
      <c r="AB637" s="85"/>
    </row>
    <row r="638" spans="4:28" x14ac:dyDescent="0.25">
      <c r="D638" s="83"/>
      <c r="E638" s="9"/>
      <c r="F638" s="25"/>
      <c r="G638" s="25"/>
      <c r="H638" s="111" t="s">
        <v>231</v>
      </c>
      <c r="I638" s="111" t="e">
        <f>VLOOKUP(H638,'Drop Down Selections'!$H$3:$I$93,2,FALSE)</f>
        <v>#N/A</v>
      </c>
      <c r="J638" s="3"/>
      <c r="M638" s="123">
        <f t="shared" si="10"/>
        <v>1</v>
      </c>
      <c r="N638" s="124"/>
      <c r="O638" s="9"/>
      <c r="P638" s="9"/>
      <c r="Q638" s="9"/>
      <c r="R638" s="12"/>
      <c r="U638" s="13"/>
      <c r="V638" s="9"/>
      <c r="W638" s="9"/>
      <c r="X638" s="9"/>
      <c r="Z638" s="9"/>
      <c r="AA638" s="9"/>
      <c r="AB638" s="85"/>
    </row>
    <row r="639" spans="4:28" x14ac:dyDescent="0.25">
      <c r="D639" s="83"/>
      <c r="E639" s="9"/>
      <c r="F639" s="25"/>
      <c r="G639" s="25"/>
      <c r="H639" s="111" t="s">
        <v>231</v>
      </c>
      <c r="I639" s="111" t="e">
        <f>VLOOKUP(H639,'Drop Down Selections'!$H$3:$I$93,2,FALSE)</f>
        <v>#N/A</v>
      </c>
      <c r="J639" s="3"/>
      <c r="M639" s="123">
        <f t="shared" si="10"/>
        <v>1</v>
      </c>
      <c r="N639" s="124"/>
      <c r="O639" s="9"/>
      <c r="P639" s="9"/>
      <c r="Q639" s="9"/>
      <c r="R639" s="12"/>
      <c r="U639" s="13"/>
      <c r="V639" s="9"/>
      <c r="W639" s="9"/>
      <c r="X639" s="9"/>
      <c r="Z639" s="9"/>
      <c r="AA639" s="9"/>
      <c r="AB639" s="85"/>
    </row>
    <row r="640" spans="4:28" x14ac:dyDescent="0.25">
      <c r="D640" s="83"/>
      <c r="E640" s="9"/>
      <c r="F640" s="25"/>
      <c r="G640" s="25"/>
      <c r="H640" s="111" t="s">
        <v>231</v>
      </c>
      <c r="I640" s="111" t="e">
        <f>VLOOKUP(H640,'Drop Down Selections'!$H$3:$I$93,2,FALSE)</f>
        <v>#N/A</v>
      </c>
      <c r="J640" s="3"/>
      <c r="M640" s="123">
        <f t="shared" si="10"/>
        <v>1</v>
      </c>
      <c r="N640" s="124"/>
      <c r="O640" s="9"/>
      <c r="P640" s="9"/>
      <c r="Q640" s="9"/>
      <c r="R640" s="12"/>
      <c r="U640" s="13"/>
      <c r="V640" s="9"/>
      <c r="W640" s="9"/>
      <c r="X640" s="9"/>
      <c r="Z640" s="9"/>
      <c r="AA640" s="9"/>
      <c r="AB640" s="85"/>
    </row>
    <row r="641" spans="4:28" x14ac:dyDescent="0.25">
      <c r="D641" s="83"/>
      <c r="E641" s="9"/>
      <c r="F641" s="25"/>
      <c r="G641" s="25"/>
      <c r="H641" s="111" t="s">
        <v>231</v>
      </c>
      <c r="I641" s="111" t="e">
        <f>VLOOKUP(H641,'Drop Down Selections'!$H$3:$I$93,2,FALSE)</f>
        <v>#N/A</v>
      </c>
      <c r="J641" s="3"/>
      <c r="M641" s="123">
        <f t="shared" si="10"/>
        <v>1</v>
      </c>
      <c r="N641" s="124"/>
      <c r="O641" s="9"/>
      <c r="P641" s="9"/>
      <c r="Q641" s="9"/>
      <c r="R641" s="12"/>
      <c r="U641" s="13"/>
      <c r="V641" s="9"/>
      <c r="W641" s="9"/>
      <c r="X641" s="9"/>
      <c r="Z641" s="9"/>
      <c r="AA641" s="9"/>
      <c r="AB641" s="85"/>
    </row>
    <row r="642" spans="4:28" x14ac:dyDescent="0.25">
      <c r="D642" s="83"/>
      <c r="E642" s="9"/>
      <c r="F642" s="25"/>
      <c r="G642" s="25"/>
      <c r="H642" s="111" t="s">
        <v>231</v>
      </c>
      <c r="I642" s="111" t="e">
        <f>VLOOKUP(H642,'Drop Down Selections'!$H$3:$I$93,2,FALSE)</f>
        <v>#N/A</v>
      </c>
      <c r="J642" s="3"/>
      <c r="M642" s="123">
        <f t="shared" si="10"/>
        <v>1</v>
      </c>
      <c r="N642" s="124"/>
      <c r="O642" s="9"/>
      <c r="P642" s="9"/>
      <c r="Q642" s="9"/>
      <c r="R642" s="12"/>
      <c r="U642" s="13"/>
      <c r="V642" s="9"/>
      <c r="W642" s="9"/>
      <c r="X642" s="9"/>
      <c r="Z642" s="9"/>
      <c r="AA642" s="9"/>
      <c r="AB642" s="85"/>
    </row>
    <row r="643" spans="4:28" x14ac:dyDescent="0.25">
      <c r="D643" s="83"/>
      <c r="E643" s="9"/>
      <c r="F643" s="25"/>
      <c r="G643" s="25"/>
      <c r="H643" s="111" t="s">
        <v>231</v>
      </c>
      <c r="I643" s="111" t="e">
        <f>VLOOKUP(H643,'Drop Down Selections'!$H$3:$I$93,2,FALSE)</f>
        <v>#N/A</v>
      </c>
      <c r="J643" s="3"/>
      <c r="M643" s="123">
        <f t="shared" si="10"/>
        <v>1</v>
      </c>
      <c r="N643" s="124"/>
      <c r="O643" s="9"/>
      <c r="P643" s="9"/>
      <c r="Q643" s="9"/>
      <c r="R643" s="12"/>
      <c r="U643" s="13"/>
      <c r="V643" s="9"/>
      <c r="W643" s="9"/>
      <c r="X643" s="9"/>
      <c r="Z643" s="9"/>
      <c r="AA643" s="9"/>
      <c r="AB643" s="85"/>
    </row>
    <row r="644" spans="4:28" x14ac:dyDescent="0.25">
      <c r="D644" s="83"/>
      <c r="E644" s="9"/>
      <c r="F644" s="25"/>
      <c r="G644" s="25"/>
      <c r="H644" s="111" t="s">
        <v>231</v>
      </c>
      <c r="I644" s="111" t="e">
        <f>VLOOKUP(H644,'Drop Down Selections'!$H$3:$I$93,2,FALSE)</f>
        <v>#N/A</v>
      </c>
      <c r="J644" s="3"/>
      <c r="M644" s="123">
        <f t="shared" si="10"/>
        <v>1</v>
      </c>
      <c r="N644" s="124"/>
      <c r="O644" s="9"/>
      <c r="P644" s="9"/>
      <c r="Q644" s="9"/>
      <c r="R644" s="12"/>
      <c r="U644" s="13"/>
      <c r="V644" s="9"/>
      <c r="W644" s="9"/>
      <c r="X644" s="9"/>
      <c r="Z644" s="9"/>
      <c r="AA644" s="9"/>
      <c r="AB644" s="85"/>
    </row>
    <row r="645" spans="4:28" x14ac:dyDescent="0.25">
      <c r="D645" s="83"/>
      <c r="E645" s="9"/>
      <c r="F645" s="25"/>
      <c r="G645" s="25"/>
      <c r="H645" s="111" t="s">
        <v>231</v>
      </c>
      <c r="I645" s="111" t="e">
        <f>VLOOKUP(H645,'Drop Down Selections'!$H$3:$I$93,2,FALSE)</f>
        <v>#N/A</v>
      </c>
      <c r="J645" s="3"/>
      <c r="M645" s="123">
        <f t="shared" si="10"/>
        <v>1</v>
      </c>
      <c r="N645" s="124"/>
      <c r="O645" s="9"/>
      <c r="P645" s="9"/>
      <c r="Q645" s="9"/>
      <c r="R645" s="12"/>
      <c r="U645" s="13"/>
      <c r="V645" s="9"/>
      <c r="W645" s="9"/>
      <c r="X645" s="9"/>
      <c r="Z645" s="9"/>
      <c r="AA645" s="9"/>
      <c r="AB645" s="85"/>
    </row>
    <row r="646" spans="4:28" x14ac:dyDescent="0.25">
      <c r="D646" s="83"/>
      <c r="E646" s="9"/>
      <c r="F646" s="25"/>
      <c r="G646" s="25"/>
      <c r="H646" s="111" t="s">
        <v>231</v>
      </c>
      <c r="I646" s="111" t="e">
        <f>VLOOKUP(H646,'Drop Down Selections'!$H$3:$I$93,2,FALSE)</f>
        <v>#N/A</v>
      </c>
      <c r="J646" s="3"/>
      <c r="M646" s="123">
        <f t="shared" si="10"/>
        <v>1</v>
      </c>
      <c r="N646" s="124"/>
      <c r="O646" s="9"/>
      <c r="P646" s="9"/>
      <c r="Q646" s="9"/>
      <c r="R646" s="12"/>
      <c r="U646" s="13"/>
      <c r="V646" s="9"/>
      <c r="W646" s="9"/>
      <c r="X646" s="9"/>
      <c r="Z646" s="9"/>
      <c r="AA646" s="9"/>
      <c r="AB646" s="85"/>
    </row>
    <row r="647" spans="4:28" x14ac:dyDescent="0.25">
      <c r="D647" s="83"/>
      <c r="E647" s="9"/>
      <c r="F647" s="25"/>
      <c r="G647" s="25"/>
      <c r="H647" s="111" t="s">
        <v>231</v>
      </c>
      <c r="I647" s="111" t="e">
        <f>VLOOKUP(H647,'Drop Down Selections'!$H$3:$I$93,2,FALSE)</f>
        <v>#N/A</v>
      </c>
      <c r="J647" s="3"/>
      <c r="M647" s="123">
        <f t="shared" si="10"/>
        <v>1</v>
      </c>
      <c r="N647" s="124"/>
      <c r="O647" s="9"/>
      <c r="P647" s="9"/>
      <c r="Q647" s="9"/>
      <c r="R647" s="12"/>
      <c r="U647" s="13"/>
      <c r="V647" s="9"/>
      <c r="W647" s="9"/>
      <c r="X647" s="9"/>
      <c r="Z647" s="9"/>
      <c r="AA647" s="9"/>
      <c r="AB647" s="85"/>
    </row>
    <row r="648" spans="4:28" x14ac:dyDescent="0.25">
      <c r="D648" s="83"/>
      <c r="E648" s="9"/>
      <c r="F648" s="25"/>
      <c r="G648" s="25"/>
      <c r="H648" s="111" t="s">
        <v>231</v>
      </c>
      <c r="I648" s="111" t="e">
        <f>VLOOKUP(H648,'Drop Down Selections'!$H$3:$I$93,2,FALSE)</f>
        <v>#N/A</v>
      </c>
      <c r="J648" s="3"/>
      <c r="M648" s="123">
        <f t="shared" si="10"/>
        <v>1</v>
      </c>
      <c r="N648" s="124"/>
      <c r="O648" s="9"/>
      <c r="P648" s="9"/>
      <c r="Q648" s="9"/>
      <c r="R648" s="12"/>
      <c r="U648" s="13"/>
      <c r="V648" s="9"/>
      <c r="W648" s="9"/>
      <c r="X648" s="9"/>
      <c r="Z648" s="9"/>
      <c r="AA648" s="9"/>
      <c r="AB648" s="85"/>
    </row>
    <row r="649" spans="4:28" x14ac:dyDescent="0.25">
      <c r="D649" s="83"/>
      <c r="E649" s="9"/>
      <c r="F649" s="25"/>
      <c r="G649" s="25"/>
      <c r="H649" s="111" t="s">
        <v>231</v>
      </c>
      <c r="I649" s="111" t="e">
        <f>VLOOKUP(H649,'Drop Down Selections'!$H$3:$I$93,2,FALSE)</f>
        <v>#N/A</v>
      </c>
      <c r="J649" s="3"/>
      <c r="M649" s="123">
        <f t="shared" si="10"/>
        <v>1</v>
      </c>
      <c r="N649" s="124"/>
      <c r="O649" s="9"/>
      <c r="P649" s="9"/>
      <c r="Q649" s="9"/>
      <c r="R649" s="12"/>
      <c r="U649" s="13"/>
      <c r="V649" s="9"/>
      <c r="W649" s="9"/>
      <c r="X649" s="9"/>
      <c r="Z649" s="9"/>
      <c r="AA649" s="9"/>
      <c r="AB649" s="85"/>
    </row>
    <row r="650" spans="4:28" x14ac:dyDescent="0.25">
      <c r="D650" s="83"/>
      <c r="E650" s="9"/>
      <c r="F650" s="25"/>
      <c r="G650" s="25"/>
      <c r="H650" s="111" t="s">
        <v>231</v>
      </c>
      <c r="I650" s="111" t="e">
        <f>VLOOKUP(H650,'Drop Down Selections'!$H$3:$I$93,2,FALSE)</f>
        <v>#N/A</v>
      </c>
      <c r="J650" s="3"/>
      <c r="M650" s="123">
        <f t="shared" si="10"/>
        <v>1</v>
      </c>
      <c r="N650" s="124"/>
      <c r="O650" s="9"/>
      <c r="P650" s="9"/>
      <c r="Q650" s="9"/>
      <c r="R650" s="12"/>
      <c r="U650" s="13"/>
      <c r="V650" s="9"/>
      <c r="W650" s="9"/>
      <c r="X650" s="9"/>
      <c r="Z650" s="9"/>
      <c r="AA650" s="9"/>
      <c r="AB650" s="85"/>
    </row>
    <row r="651" spans="4:28" x14ac:dyDescent="0.25">
      <c r="D651" s="83"/>
      <c r="E651" s="9"/>
      <c r="F651" s="25"/>
      <c r="G651" s="25"/>
      <c r="H651" s="111" t="s">
        <v>231</v>
      </c>
      <c r="I651" s="111" t="e">
        <f>VLOOKUP(H651,'Drop Down Selections'!$H$3:$I$93,2,FALSE)</f>
        <v>#N/A</v>
      </c>
      <c r="J651" s="3"/>
      <c r="M651" s="123">
        <f t="shared" si="10"/>
        <v>1</v>
      </c>
      <c r="N651" s="124"/>
      <c r="O651" s="9"/>
      <c r="P651" s="9"/>
      <c r="Q651" s="9"/>
      <c r="R651" s="12"/>
      <c r="U651" s="13"/>
      <c r="V651" s="9"/>
      <c r="W651" s="9"/>
      <c r="X651" s="9"/>
      <c r="Z651" s="9"/>
      <c r="AA651" s="9"/>
      <c r="AB651" s="85"/>
    </row>
    <row r="652" spans="4:28" x14ac:dyDescent="0.25">
      <c r="D652" s="83"/>
      <c r="E652" s="9"/>
      <c r="F652" s="25"/>
      <c r="G652" s="25"/>
      <c r="H652" s="111" t="s">
        <v>231</v>
      </c>
      <c r="I652" s="111" t="e">
        <f>VLOOKUP(H652,'Drop Down Selections'!$H$3:$I$93,2,FALSE)</f>
        <v>#N/A</v>
      </c>
      <c r="J652" s="3"/>
      <c r="M652" s="123">
        <f t="shared" si="10"/>
        <v>1</v>
      </c>
      <c r="N652" s="124"/>
      <c r="O652" s="9"/>
      <c r="P652" s="9"/>
      <c r="Q652" s="9"/>
      <c r="R652" s="12"/>
      <c r="U652" s="13"/>
      <c r="V652" s="9"/>
      <c r="W652" s="9"/>
      <c r="X652" s="9"/>
      <c r="Z652" s="9"/>
      <c r="AA652" s="9"/>
      <c r="AB652" s="85"/>
    </row>
    <row r="653" spans="4:28" x14ac:dyDescent="0.25">
      <c r="D653" s="83"/>
      <c r="E653" s="9"/>
      <c r="F653" s="25"/>
      <c r="G653" s="25"/>
      <c r="H653" s="111" t="s">
        <v>231</v>
      </c>
      <c r="I653" s="111" t="e">
        <f>VLOOKUP(H653,'Drop Down Selections'!$H$3:$I$93,2,FALSE)</f>
        <v>#N/A</v>
      </c>
      <c r="J653" s="3"/>
      <c r="M653" s="123">
        <f t="shared" si="10"/>
        <v>1</v>
      </c>
      <c r="N653" s="124"/>
      <c r="O653" s="9"/>
      <c r="P653" s="9"/>
      <c r="Q653" s="9"/>
      <c r="R653" s="12"/>
      <c r="U653" s="13"/>
      <c r="V653" s="9"/>
      <c r="W653" s="9"/>
      <c r="X653" s="9"/>
      <c r="Z653" s="9"/>
      <c r="AA653" s="9"/>
      <c r="AB653" s="85"/>
    </row>
    <row r="654" spans="4:28" x14ac:dyDescent="0.25">
      <c r="D654" s="83"/>
      <c r="E654" s="9"/>
      <c r="F654" s="25"/>
      <c r="G654" s="25"/>
      <c r="H654" s="111" t="s">
        <v>231</v>
      </c>
      <c r="I654" s="111" t="e">
        <f>VLOOKUP(H654,'Drop Down Selections'!$H$3:$I$93,2,FALSE)</f>
        <v>#N/A</v>
      </c>
      <c r="J654" s="3"/>
      <c r="M654" s="123">
        <f t="shared" si="10"/>
        <v>1</v>
      </c>
      <c r="N654" s="124"/>
      <c r="O654" s="9"/>
      <c r="P654" s="9"/>
      <c r="Q654" s="9"/>
      <c r="R654" s="12"/>
      <c r="U654" s="13"/>
      <c r="V654" s="9"/>
      <c r="W654" s="9"/>
      <c r="X654" s="9"/>
      <c r="Z654" s="9"/>
      <c r="AA654" s="9"/>
      <c r="AB654" s="85"/>
    </row>
    <row r="655" spans="4:28" x14ac:dyDescent="0.25">
      <c r="D655" s="83"/>
      <c r="E655" s="9"/>
      <c r="F655" s="25"/>
      <c r="G655" s="25"/>
      <c r="H655" s="111" t="s">
        <v>231</v>
      </c>
      <c r="I655" s="111" t="e">
        <f>VLOOKUP(H655,'Drop Down Selections'!$H$3:$I$93,2,FALSE)</f>
        <v>#N/A</v>
      </c>
      <c r="J655" s="3"/>
      <c r="M655" s="123">
        <f t="shared" si="10"/>
        <v>1</v>
      </c>
      <c r="N655" s="124"/>
      <c r="O655" s="9"/>
      <c r="P655" s="9"/>
      <c r="Q655" s="9"/>
      <c r="R655" s="12"/>
      <c r="U655" s="13"/>
      <c r="V655" s="9"/>
      <c r="W655" s="9"/>
      <c r="X655" s="9"/>
      <c r="Z655" s="9"/>
      <c r="AA655" s="9"/>
      <c r="AB655" s="85"/>
    </row>
    <row r="656" spans="4:28" x14ac:dyDescent="0.25">
      <c r="D656" s="83"/>
      <c r="E656" s="9"/>
      <c r="F656" s="25"/>
      <c r="G656" s="25"/>
      <c r="H656" s="111" t="s">
        <v>231</v>
      </c>
      <c r="I656" s="111" t="e">
        <f>VLOOKUP(H656,'Drop Down Selections'!$H$3:$I$93,2,FALSE)</f>
        <v>#N/A</v>
      </c>
      <c r="J656" s="3"/>
      <c r="M656" s="123">
        <f t="shared" si="10"/>
        <v>1</v>
      </c>
      <c r="N656" s="124"/>
      <c r="O656" s="9"/>
      <c r="P656" s="9"/>
      <c r="Q656" s="9"/>
      <c r="R656" s="12"/>
      <c r="U656" s="13"/>
      <c r="V656" s="9"/>
      <c r="W656" s="9"/>
      <c r="X656" s="9"/>
      <c r="Z656" s="9"/>
      <c r="AA656" s="9"/>
      <c r="AB656" s="85"/>
    </row>
    <row r="657" spans="4:28" x14ac:dyDescent="0.25">
      <c r="D657" s="83"/>
      <c r="E657" s="9"/>
      <c r="F657" s="25"/>
      <c r="G657" s="25"/>
      <c r="H657" s="111" t="s">
        <v>231</v>
      </c>
      <c r="I657" s="111" t="e">
        <f>VLOOKUP(H657,'Drop Down Selections'!$H$3:$I$93,2,FALSE)</f>
        <v>#N/A</v>
      </c>
      <c r="J657" s="3"/>
      <c r="M657" s="123">
        <f t="shared" si="10"/>
        <v>1</v>
      </c>
      <c r="N657" s="124"/>
      <c r="O657" s="9"/>
      <c r="P657" s="9"/>
      <c r="Q657" s="9"/>
      <c r="R657" s="12"/>
      <c r="U657" s="13"/>
      <c r="V657" s="9"/>
      <c r="W657" s="9"/>
      <c r="X657" s="9"/>
      <c r="Z657" s="9"/>
      <c r="AA657" s="9"/>
      <c r="AB657" s="85"/>
    </row>
    <row r="658" spans="4:28" x14ac:dyDescent="0.25">
      <c r="D658" s="83"/>
      <c r="E658" s="9"/>
      <c r="F658" s="25"/>
      <c r="G658" s="25"/>
      <c r="H658" s="111" t="s">
        <v>231</v>
      </c>
      <c r="I658" s="111" t="e">
        <f>VLOOKUP(H658,'Drop Down Selections'!$H$3:$I$93,2,FALSE)</f>
        <v>#N/A</v>
      </c>
      <c r="J658" s="3"/>
      <c r="M658" s="123">
        <f t="shared" si="10"/>
        <v>1</v>
      </c>
      <c r="N658" s="124"/>
      <c r="O658" s="9"/>
      <c r="P658" s="9"/>
      <c r="Q658" s="9"/>
      <c r="R658" s="12"/>
      <c r="U658" s="13"/>
      <c r="V658" s="9"/>
      <c r="W658" s="9"/>
      <c r="X658" s="9"/>
      <c r="Z658" s="9"/>
      <c r="AA658" s="9"/>
      <c r="AB658" s="85"/>
    </row>
    <row r="659" spans="4:28" x14ac:dyDescent="0.25">
      <c r="D659" s="83"/>
      <c r="E659" s="9"/>
      <c r="F659" s="25"/>
      <c r="G659" s="25"/>
      <c r="H659" s="111" t="s">
        <v>231</v>
      </c>
      <c r="I659" s="111" t="e">
        <f>VLOOKUP(H659,'Drop Down Selections'!$H$3:$I$93,2,FALSE)</f>
        <v>#N/A</v>
      </c>
      <c r="J659" s="3"/>
      <c r="M659" s="123">
        <f t="shared" si="10"/>
        <v>1</v>
      </c>
      <c r="N659" s="124"/>
      <c r="O659" s="9"/>
      <c r="P659" s="9"/>
      <c r="Q659" s="9"/>
      <c r="R659" s="12"/>
      <c r="U659" s="13"/>
      <c r="V659" s="9"/>
      <c r="W659" s="9"/>
      <c r="X659" s="9"/>
      <c r="Z659" s="9"/>
      <c r="AA659" s="9"/>
      <c r="AB659" s="85"/>
    </row>
    <row r="660" spans="4:28" x14ac:dyDescent="0.25">
      <c r="D660" s="83"/>
      <c r="E660" s="9"/>
      <c r="F660" s="25"/>
      <c r="G660" s="25"/>
      <c r="H660" s="111" t="s">
        <v>231</v>
      </c>
      <c r="I660" s="111" t="e">
        <f>VLOOKUP(H660,'Drop Down Selections'!$H$3:$I$93,2,FALSE)</f>
        <v>#N/A</v>
      </c>
      <c r="J660" s="3"/>
      <c r="M660" s="123">
        <f t="shared" si="10"/>
        <v>1</v>
      </c>
      <c r="N660" s="124"/>
      <c r="O660" s="9"/>
      <c r="P660" s="9"/>
      <c r="Q660" s="9"/>
      <c r="R660" s="12"/>
      <c r="U660" s="13"/>
      <c r="V660" s="9"/>
      <c r="W660" s="9"/>
      <c r="X660" s="9"/>
      <c r="Z660" s="9"/>
      <c r="AA660" s="9"/>
      <c r="AB660" s="85"/>
    </row>
    <row r="661" spans="4:28" x14ac:dyDescent="0.25">
      <c r="D661" s="83"/>
      <c r="E661" s="9"/>
      <c r="F661" s="25"/>
      <c r="G661" s="25"/>
      <c r="H661" s="111" t="s">
        <v>231</v>
      </c>
      <c r="I661" s="111" t="e">
        <f>VLOOKUP(H661,'Drop Down Selections'!$H$3:$I$93,2,FALSE)</f>
        <v>#N/A</v>
      </c>
      <c r="J661" s="3"/>
      <c r="M661" s="123">
        <f t="shared" si="10"/>
        <v>1</v>
      </c>
      <c r="N661" s="124"/>
      <c r="O661" s="9"/>
      <c r="P661" s="9"/>
      <c r="Q661" s="9"/>
      <c r="R661" s="12"/>
      <c r="U661" s="13"/>
      <c r="V661" s="9"/>
      <c r="W661" s="9"/>
      <c r="X661" s="9"/>
      <c r="Z661" s="9"/>
      <c r="AA661" s="9"/>
      <c r="AB661" s="85"/>
    </row>
    <row r="662" spans="4:28" x14ac:dyDescent="0.25">
      <c r="D662" s="83"/>
      <c r="E662" s="9"/>
      <c r="F662" s="25"/>
      <c r="G662" s="25"/>
      <c r="H662" s="111" t="s">
        <v>231</v>
      </c>
      <c r="I662" s="111" t="e">
        <f>VLOOKUP(H662,'Drop Down Selections'!$H$3:$I$93,2,FALSE)</f>
        <v>#N/A</v>
      </c>
      <c r="J662" s="3"/>
      <c r="M662" s="123">
        <f t="shared" si="10"/>
        <v>1</v>
      </c>
      <c r="N662" s="124"/>
      <c r="O662" s="9"/>
      <c r="P662" s="9"/>
      <c r="Q662" s="9"/>
      <c r="R662" s="12"/>
      <c r="U662" s="13"/>
      <c r="V662" s="9"/>
      <c r="W662" s="9"/>
      <c r="X662" s="9"/>
      <c r="Z662" s="9"/>
      <c r="AA662" s="9"/>
      <c r="AB662" s="85"/>
    </row>
    <row r="663" spans="4:28" x14ac:dyDescent="0.25">
      <c r="D663" s="83"/>
      <c r="E663" s="9"/>
      <c r="F663" s="25"/>
      <c r="G663" s="25"/>
      <c r="H663" s="111" t="s">
        <v>231</v>
      </c>
      <c r="I663" s="111" t="e">
        <f>VLOOKUP(H663,'Drop Down Selections'!$H$3:$I$93,2,FALSE)</f>
        <v>#N/A</v>
      </c>
      <c r="J663" s="3"/>
      <c r="M663" s="123">
        <f t="shared" ref="M663:M726" si="11">(L663-K663)+1</f>
        <v>1</v>
      </c>
      <c r="N663" s="124"/>
      <c r="O663" s="9"/>
      <c r="P663" s="9"/>
      <c r="Q663" s="9"/>
      <c r="R663" s="12"/>
      <c r="U663" s="13"/>
      <c r="V663" s="9"/>
      <c r="W663" s="9"/>
      <c r="X663" s="9"/>
      <c r="Z663" s="9"/>
      <c r="AA663" s="9"/>
      <c r="AB663" s="85"/>
    </row>
    <row r="664" spans="4:28" x14ac:dyDescent="0.25">
      <c r="D664" s="83"/>
      <c r="E664" s="9"/>
      <c r="F664" s="25"/>
      <c r="G664" s="25"/>
      <c r="H664" s="111" t="s">
        <v>231</v>
      </c>
      <c r="I664" s="111" t="e">
        <f>VLOOKUP(H664,'Drop Down Selections'!$H$3:$I$93,2,FALSE)</f>
        <v>#N/A</v>
      </c>
      <c r="J664" s="3"/>
      <c r="M664" s="123">
        <f t="shared" si="11"/>
        <v>1</v>
      </c>
      <c r="N664" s="124"/>
      <c r="O664" s="9"/>
      <c r="P664" s="9"/>
      <c r="Q664" s="9"/>
      <c r="R664" s="12"/>
      <c r="U664" s="13"/>
      <c r="V664" s="9"/>
      <c r="W664" s="9"/>
      <c r="X664" s="9"/>
      <c r="Z664" s="9"/>
      <c r="AA664" s="9"/>
      <c r="AB664" s="85"/>
    </row>
    <row r="665" spans="4:28" x14ac:dyDescent="0.25">
      <c r="D665" s="83"/>
      <c r="E665" s="9"/>
      <c r="F665" s="25"/>
      <c r="G665" s="25"/>
      <c r="H665" s="111" t="s">
        <v>231</v>
      </c>
      <c r="I665" s="111" t="e">
        <f>VLOOKUP(H665,'Drop Down Selections'!$H$3:$I$93,2,FALSE)</f>
        <v>#N/A</v>
      </c>
      <c r="J665" s="3"/>
      <c r="M665" s="123">
        <f t="shared" si="11"/>
        <v>1</v>
      </c>
      <c r="N665" s="124"/>
      <c r="O665" s="9"/>
      <c r="P665" s="9"/>
      <c r="Q665" s="9"/>
      <c r="R665" s="12"/>
      <c r="U665" s="13"/>
      <c r="V665" s="9"/>
      <c r="W665" s="9"/>
      <c r="X665" s="9"/>
      <c r="Z665" s="9"/>
      <c r="AA665" s="9"/>
      <c r="AB665" s="85"/>
    </row>
    <row r="666" spans="4:28" x14ac:dyDescent="0.25">
      <c r="D666" s="83"/>
      <c r="E666" s="9"/>
      <c r="F666" s="25"/>
      <c r="G666" s="25"/>
      <c r="H666" s="111" t="s">
        <v>231</v>
      </c>
      <c r="I666" s="111" t="e">
        <f>VLOOKUP(H666,'Drop Down Selections'!$H$3:$I$93,2,FALSE)</f>
        <v>#N/A</v>
      </c>
      <c r="J666" s="3"/>
      <c r="M666" s="123">
        <f t="shared" si="11"/>
        <v>1</v>
      </c>
      <c r="N666" s="124"/>
      <c r="O666" s="9"/>
      <c r="P666" s="9"/>
      <c r="Q666" s="9"/>
      <c r="R666" s="12"/>
      <c r="U666" s="13"/>
      <c r="V666" s="9"/>
      <c r="W666" s="9"/>
      <c r="X666" s="9"/>
      <c r="Z666" s="9"/>
      <c r="AA666" s="9"/>
      <c r="AB666" s="85"/>
    </row>
    <row r="667" spans="4:28" x14ac:dyDescent="0.25">
      <c r="D667" s="83"/>
      <c r="E667" s="9"/>
      <c r="F667" s="25"/>
      <c r="G667" s="25"/>
      <c r="H667" s="111" t="s">
        <v>231</v>
      </c>
      <c r="I667" s="111" t="e">
        <f>VLOOKUP(H667,'Drop Down Selections'!$H$3:$I$93,2,FALSE)</f>
        <v>#N/A</v>
      </c>
      <c r="J667" s="3"/>
      <c r="M667" s="123">
        <f t="shared" si="11"/>
        <v>1</v>
      </c>
      <c r="N667" s="124"/>
      <c r="O667" s="9"/>
      <c r="P667" s="9"/>
      <c r="Q667" s="9"/>
      <c r="R667" s="12"/>
      <c r="U667" s="13"/>
      <c r="V667" s="9"/>
      <c r="W667" s="9"/>
      <c r="X667" s="9"/>
      <c r="Z667" s="9"/>
      <c r="AA667" s="9"/>
      <c r="AB667" s="85"/>
    </row>
    <row r="668" spans="4:28" x14ac:dyDescent="0.25">
      <c r="D668" s="83"/>
      <c r="E668" s="9"/>
      <c r="F668" s="25"/>
      <c r="G668" s="25"/>
      <c r="H668" s="111" t="s">
        <v>231</v>
      </c>
      <c r="I668" s="111" t="e">
        <f>VLOOKUP(H668,'Drop Down Selections'!$H$3:$I$93,2,FALSE)</f>
        <v>#N/A</v>
      </c>
      <c r="J668" s="3"/>
      <c r="M668" s="123">
        <f t="shared" si="11"/>
        <v>1</v>
      </c>
      <c r="N668" s="124"/>
      <c r="O668" s="9"/>
      <c r="P668" s="9"/>
      <c r="Q668" s="9"/>
      <c r="R668" s="12"/>
      <c r="U668" s="13"/>
      <c r="V668" s="9"/>
      <c r="W668" s="9"/>
      <c r="X668" s="9"/>
      <c r="Z668" s="9"/>
      <c r="AA668" s="9"/>
      <c r="AB668" s="85"/>
    </row>
    <row r="669" spans="4:28" x14ac:dyDescent="0.25">
      <c r="D669" s="83"/>
      <c r="E669" s="9"/>
      <c r="F669" s="25"/>
      <c r="G669" s="25"/>
      <c r="H669" s="111" t="s">
        <v>231</v>
      </c>
      <c r="I669" s="111" t="e">
        <f>VLOOKUP(H669,'Drop Down Selections'!$H$3:$I$93,2,FALSE)</f>
        <v>#N/A</v>
      </c>
      <c r="J669" s="3"/>
      <c r="M669" s="123">
        <f t="shared" si="11"/>
        <v>1</v>
      </c>
      <c r="N669" s="124"/>
      <c r="O669" s="9"/>
      <c r="P669" s="9"/>
      <c r="Q669" s="9"/>
      <c r="R669" s="12"/>
      <c r="U669" s="13"/>
      <c r="V669" s="9"/>
      <c r="W669" s="9"/>
      <c r="X669" s="9"/>
      <c r="Z669" s="9"/>
      <c r="AA669" s="9"/>
      <c r="AB669" s="85"/>
    </row>
    <row r="670" spans="4:28" x14ac:dyDescent="0.25">
      <c r="D670" s="83"/>
      <c r="E670" s="9"/>
      <c r="F670" s="25"/>
      <c r="G670" s="25"/>
      <c r="H670" s="111" t="s">
        <v>231</v>
      </c>
      <c r="I670" s="111" t="e">
        <f>VLOOKUP(H670,'Drop Down Selections'!$H$3:$I$93,2,FALSE)</f>
        <v>#N/A</v>
      </c>
      <c r="J670" s="3"/>
      <c r="M670" s="123">
        <f t="shared" si="11"/>
        <v>1</v>
      </c>
      <c r="N670" s="124"/>
      <c r="O670" s="9"/>
      <c r="P670" s="9"/>
      <c r="Q670" s="9"/>
      <c r="R670" s="12"/>
      <c r="U670" s="13"/>
      <c r="V670" s="9"/>
      <c r="W670" s="9"/>
      <c r="X670" s="9"/>
      <c r="Z670" s="9"/>
      <c r="AA670" s="9"/>
      <c r="AB670" s="85"/>
    </row>
    <row r="671" spans="4:28" x14ac:dyDescent="0.25">
      <c r="D671" s="83"/>
      <c r="E671" s="9"/>
      <c r="F671" s="25"/>
      <c r="G671" s="25"/>
      <c r="H671" s="111" t="s">
        <v>231</v>
      </c>
      <c r="I671" s="111" t="e">
        <f>VLOOKUP(H671,'Drop Down Selections'!$H$3:$I$93,2,FALSE)</f>
        <v>#N/A</v>
      </c>
      <c r="J671" s="3"/>
      <c r="M671" s="123">
        <f t="shared" si="11"/>
        <v>1</v>
      </c>
      <c r="N671" s="124"/>
      <c r="O671" s="9"/>
      <c r="P671" s="9"/>
      <c r="Q671" s="9"/>
      <c r="R671" s="12"/>
      <c r="U671" s="13"/>
      <c r="V671" s="9"/>
      <c r="W671" s="9"/>
      <c r="X671" s="9"/>
      <c r="Z671" s="9"/>
      <c r="AA671" s="9"/>
      <c r="AB671" s="85"/>
    </row>
    <row r="672" spans="4:28" x14ac:dyDescent="0.25">
      <c r="D672" s="83"/>
      <c r="E672" s="9"/>
      <c r="F672" s="25"/>
      <c r="G672" s="25"/>
      <c r="H672" s="111" t="s">
        <v>231</v>
      </c>
      <c r="I672" s="111" t="e">
        <f>VLOOKUP(H672,'Drop Down Selections'!$H$3:$I$93,2,FALSE)</f>
        <v>#N/A</v>
      </c>
      <c r="J672" s="3"/>
      <c r="M672" s="123">
        <f t="shared" si="11"/>
        <v>1</v>
      </c>
      <c r="N672" s="124"/>
      <c r="O672" s="9"/>
      <c r="P672" s="9"/>
      <c r="Q672" s="9"/>
      <c r="R672" s="12"/>
      <c r="U672" s="13"/>
      <c r="V672" s="9"/>
      <c r="W672" s="9"/>
      <c r="X672" s="9"/>
      <c r="Z672" s="9"/>
      <c r="AA672" s="9"/>
      <c r="AB672" s="85"/>
    </row>
    <row r="673" spans="4:28" x14ac:dyDescent="0.25">
      <c r="D673" s="83"/>
      <c r="E673" s="9"/>
      <c r="F673" s="25"/>
      <c r="G673" s="25"/>
      <c r="H673" s="111" t="s">
        <v>231</v>
      </c>
      <c r="I673" s="111" t="e">
        <f>VLOOKUP(H673,'Drop Down Selections'!$H$3:$I$93,2,FALSE)</f>
        <v>#N/A</v>
      </c>
      <c r="J673" s="3"/>
      <c r="M673" s="123">
        <f t="shared" si="11"/>
        <v>1</v>
      </c>
      <c r="N673" s="124"/>
      <c r="O673" s="9"/>
      <c r="P673" s="9"/>
      <c r="Q673" s="9"/>
      <c r="R673" s="12"/>
      <c r="U673" s="13"/>
      <c r="V673" s="9"/>
      <c r="W673" s="9"/>
      <c r="X673" s="9"/>
      <c r="Z673" s="9"/>
      <c r="AA673" s="9"/>
      <c r="AB673" s="85"/>
    </row>
    <row r="674" spans="4:28" x14ac:dyDescent="0.25">
      <c r="D674" s="83"/>
      <c r="E674" s="9"/>
      <c r="F674" s="25"/>
      <c r="G674" s="25"/>
      <c r="H674" s="111" t="s">
        <v>231</v>
      </c>
      <c r="I674" s="111" t="e">
        <f>VLOOKUP(H674,'Drop Down Selections'!$H$3:$I$93,2,FALSE)</f>
        <v>#N/A</v>
      </c>
      <c r="J674" s="3"/>
      <c r="M674" s="123">
        <f t="shared" si="11"/>
        <v>1</v>
      </c>
      <c r="N674" s="124"/>
      <c r="O674" s="9"/>
      <c r="P674" s="9"/>
      <c r="Q674" s="9"/>
      <c r="R674" s="12"/>
      <c r="U674" s="13"/>
      <c r="V674" s="9"/>
      <c r="W674" s="9"/>
      <c r="X674" s="9"/>
      <c r="Z674" s="9"/>
      <c r="AA674" s="9"/>
      <c r="AB674" s="85"/>
    </row>
    <row r="675" spans="4:28" x14ac:dyDescent="0.25">
      <c r="D675" s="83"/>
      <c r="E675" s="9"/>
      <c r="F675" s="25"/>
      <c r="G675" s="25"/>
      <c r="H675" s="111" t="s">
        <v>231</v>
      </c>
      <c r="I675" s="111" t="e">
        <f>VLOOKUP(H675,'Drop Down Selections'!$H$3:$I$93,2,FALSE)</f>
        <v>#N/A</v>
      </c>
      <c r="J675" s="3"/>
      <c r="M675" s="123">
        <f t="shared" si="11"/>
        <v>1</v>
      </c>
      <c r="N675" s="124"/>
      <c r="O675" s="9"/>
      <c r="P675" s="9"/>
      <c r="Q675" s="9"/>
      <c r="R675" s="12"/>
      <c r="U675" s="13"/>
      <c r="V675" s="9"/>
      <c r="W675" s="9"/>
      <c r="X675" s="9"/>
      <c r="Z675" s="9"/>
      <c r="AA675" s="9"/>
      <c r="AB675" s="85"/>
    </row>
    <row r="676" spans="4:28" x14ac:dyDescent="0.25">
      <c r="D676" s="83"/>
      <c r="E676" s="9"/>
      <c r="F676" s="25"/>
      <c r="G676" s="25"/>
      <c r="H676" s="111" t="s">
        <v>231</v>
      </c>
      <c r="I676" s="111" t="e">
        <f>VLOOKUP(H676,'Drop Down Selections'!$H$3:$I$93,2,FALSE)</f>
        <v>#N/A</v>
      </c>
      <c r="J676" s="3"/>
      <c r="M676" s="123">
        <f t="shared" si="11"/>
        <v>1</v>
      </c>
      <c r="N676" s="124"/>
      <c r="O676" s="9"/>
      <c r="P676" s="9"/>
      <c r="Q676" s="9"/>
      <c r="R676" s="12"/>
      <c r="U676" s="13"/>
      <c r="V676" s="9"/>
      <c r="W676" s="9"/>
      <c r="X676" s="9"/>
      <c r="Z676" s="9"/>
      <c r="AA676" s="9"/>
      <c r="AB676" s="85"/>
    </row>
    <row r="677" spans="4:28" x14ac:dyDescent="0.25">
      <c r="D677" s="83"/>
      <c r="E677" s="9"/>
      <c r="F677" s="25"/>
      <c r="G677" s="25"/>
      <c r="H677" s="111" t="s">
        <v>231</v>
      </c>
      <c r="I677" s="111" t="e">
        <f>VLOOKUP(H677,'Drop Down Selections'!$H$3:$I$93,2,FALSE)</f>
        <v>#N/A</v>
      </c>
      <c r="J677" s="3"/>
      <c r="M677" s="123">
        <f t="shared" si="11"/>
        <v>1</v>
      </c>
      <c r="N677" s="124"/>
      <c r="O677" s="9"/>
      <c r="P677" s="9"/>
      <c r="Q677" s="9"/>
      <c r="R677" s="12"/>
      <c r="U677" s="13"/>
      <c r="V677" s="9"/>
      <c r="W677" s="9"/>
      <c r="X677" s="9"/>
      <c r="Z677" s="9"/>
      <c r="AA677" s="9"/>
      <c r="AB677" s="85"/>
    </row>
    <row r="678" spans="4:28" x14ac:dyDescent="0.25">
      <c r="D678" s="83"/>
      <c r="E678" s="9"/>
      <c r="F678" s="25"/>
      <c r="G678" s="25"/>
      <c r="H678" s="111" t="s">
        <v>231</v>
      </c>
      <c r="I678" s="111" t="e">
        <f>VLOOKUP(H678,'Drop Down Selections'!$H$3:$I$93,2,FALSE)</f>
        <v>#N/A</v>
      </c>
      <c r="J678" s="3"/>
      <c r="M678" s="123">
        <f t="shared" si="11"/>
        <v>1</v>
      </c>
      <c r="N678" s="124"/>
      <c r="O678" s="9"/>
      <c r="P678" s="9"/>
      <c r="Q678" s="9"/>
      <c r="R678" s="12"/>
      <c r="U678" s="13"/>
      <c r="V678" s="9"/>
      <c r="W678" s="9"/>
      <c r="X678" s="9"/>
      <c r="Z678" s="9"/>
      <c r="AA678" s="9"/>
      <c r="AB678" s="85"/>
    </row>
    <row r="679" spans="4:28" x14ac:dyDescent="0.25">
      <c r="D679" s="83"/>
      <c r="E679" s="9"/>
      <c r="F679" s="25"/>
      <c r="G679" s="25"/>
      <c r="H679" s="111" t="s">
        <v>231</v>
      </c>
      <c r="I679" s="111" t="e">
        <f>VLOOKUP(H679,'Drop Down Selections'!$H$3:$I$93,2,FALSE)</f>
        <v>#N/A</v>
      </c>
      <c r="J679" s="3"/>
      <c r="M679" s="123">
        <f t="shared" si="11"/>
        <v>1</v>
      </c>
      <c r="N679" s="124"/>
      <c r="O679" s="9"/>
      <c r="P679" s="9"/>
      <c r="Q679" s="9"/>
      <c r="R679" s="12"/>
      <c r="U679" s="13"/>
      <c r="V679" s="9"/>
      <c r="W679" s="9"/>
      <c r="X679" s="9"/>
      <c r="Z679" s="9"/>
      <c r="AA679" s="9"/>
      <c r="AB679" s="85"/>
    </row>
    <row r="680" spans="4:28" x14ac:dyDescent="0.25">
      <c r="D680" s="83"/>
      <c r="E680" s="9"/>
      <c r="F680" s="25"/>
      <c r="G680" s="25"/>
      <c r="H680" s="111" t="s">
        <v>231</v>
      </c>
      <c r="I680" s="111" t="e">
        <f>VLOOKUP(H680,'Drop Down Selections'!$H$3:$I$93,2,FALSE)</f>
        <v>#N/A</v>
      </c>
      <c r="J680" s="3"/>
      <c r="M680" s="123">
        <f t="shared" si="11"/>
        <v>1</v>
      </c>
      <c r="N680" s="124"/>
      <c r="O680" s="9"/>
      <c r="P680" s="9"/>
      <c r="Q680" s="9"/>
      <c r="R680" s="12"/>
      <c r="U680" s="13"/>
      <c r="V680" s="9"/>
      <c r="W680" s="9"/>
      <c r="X680" s="9"/>
      <c r="Z680" s="9"/>
      <c r="AA680" s="9"/>
      <c r="AB680" s="85"/>
    </row>
    <row r="681" spans="4:28" x14ac:dyDescent="0.25">
      <c r="D681" s="83"/>
      <c r="E681" s="9"/>
      <c r="F681" s="25"/>
      <c r="G681" s="25"/>
      <c r="H681" s="111" t="s">
        <v>231</v>
      </c>
      <c r="I681" s="111" t="e">
        <f>VLOOKUP(H681,'Drop Down Selections'!$H$3:$I$93,2,FALSE)</f>
        <v>#N/A</v>
      </c>
      <c r="J681" s="3"/>
      <c r="M681" s="123">
        <f t="shared" si="11"/>
        <v>1</v>
      </c>
      <c r="N681" s="124"/>
      <c r="O681" s="9"/>
      <c r="P681" s="9"/>
      <c r="Q681" s="9"/>
      <c r="R681" s="12"/>
      <c r="U681" s="13"/>
      <c r="V681" s="9"/>
      <c r="W681" s="9"/>
      <c r="X681" s="9"/>
      <c r="Z681" s="9"/>
      <c r="AA681" s="9"/>
      <c r="AB681" s="85"/>
    </row>
    <row r="682" spans="4:28" x14ac:dyDescent="0.25">
      <c r="D682" s="83"/>
      <c r="E682" s="9"/>
      <c r="F682" s="25"/>
      <c r="G682" s="25"/>
      <c r="H682" s="111" t="s">
        <v>231</v>
      </c>
      <c r="I682" s="111" t="e">
        <f>VLOOKUP(H682,'Drop Down Selections'!$H$3:$I$93,2,FALSE)</f>
        <v>#N/A</v>
      </c>
      <c r="J682" s="3"/>
      <c r="M682" s="123">
        <f t="shared" si="11"/>
        <v>1</v>
      </c>
      <c r="N682" s="124"/>
      <c r="O682" s="9"/>
      <c r="P682" s="9"/>
      <c r="Q682" s="9"/>
      <c r="R682" s="12"/>
      <c r="U682" s="13"/>
      <c r="V682" s="9"/>
      <c r="W682" s="9"/>
      <c r="X682" s="9"/>
      <c r="Z682" s="9"/>
      <c r="AA682" s="9"/>
      <c r="AB682" s="85"/>
    </row>
    <row r="683" spans="4:28" x14ac:dyDescent="0.25">
      <c r="D683" s="83"/>
      <c r="E683" s="9"/>
      <c r="F683" s="25"/>
      <c r="G683" s="25"/>
      <c r="H683" s="111" t="s">
        <v>231</v>
      </c>
      <c r="I683" s="111" t="e">
        <f>VLOOKUP(H683,'Drop Down Selections'!$H$3:$I$93,2,FALSE)</f>
        <v>#N/A</v>
      </c>
      <c r="J683" s="3"/>
      <c r="M683" s="123">
        <f t="shared" si="11"/>
        <v>1</v>
      </c>
      <c r="N683" s="124"/>
      <c r="O683" s="9"/>
      <c r="P683" s="9"/>
      <c r="Q683" s="9"/>
      <c r="R683" s="12"/>
      <c r="U683" s="13"/>
      <c r="V683" s="9"/>
      <c r="W683" s="9"/>
      <c r="X683" s="9"/>
      <c r="Z683" s="9"/>
      <c r="AA683" s="9"/>
      <c r="AB683" s="85"/>
    </row>
    <row r="684" spans="4:28" x14ac:dyDescent="0.25">
      <c r="D684" s="83"/>
      <c r="E684" s="9"/>
      <c r="F684" s="25"/>
      <c r="G684" s="25"/>
      <c r="H684" s="111" t="s">
        <v>231</v>
      </c>
      <c r="I684" s="111" t="e">
        <f>VLOOKUP(H684,'Drop Down Selections'!$H$3:$I$93,2,FALSE)</f>
        <v>#N/A</v>
      </c>
      <c r="J684" s="3"/>
      <c r="M684" s="123">
        <f t="shared" si="11"/>
        <v>1</v>
      </c>
      <c r="N684" s="124"/>
      <c r="O684" s="9"/>
      <c r="P684" s="9"/>
      <c r="Q684" s="9"/>
      <c r="R684" s="12"/>
      <c r="U684" s="13"/>
      <c r="V684" s="9"/>
      <c r="W684" s="9"/>
      <c r="X684" s="9"/>
      <c r="Z684" s="9"/>
      <c r="AA684" s="9"/>
      <c r="AB684" s="85"/>
    </row>
    <row r="685" spans="4:28" x14ac:dyDescent="0.25">
      <c r="D685" s="83"/>
      <c r="E685" s="9"/>
      <c r="F685" s="25"/>
      <c r="G685" s="25"/>
      <c r="H685" s="111" t="s">
        <v>231</v>
      </c>
      <c r="I685" s="111" t="e">
        <f>VLOOKUP(H685,'Drop Down Selections'!$H$3:$I$93,2,FALSE)</f>
        <v>#N/A</v>
      </c>
      <c r="J685" s="3"/>
      <c r="M685" s="123">
        <f t="shared" si="11"/>
        <v>1</v>
      </c>
      <c r="N685" s="124"/>
      <c r="O685" s="9"/>
      <c r="P685" s="9"/>
      <c r="Q685" s="9"/>
      <c r="R685" s="12"/>
      <c r="U685" s="13"/>
      <c r="V685" s="9"/>
      <c r="W685" s="9"/>
      <c r="X685" s="9"/>
      <c r="Z685" s="9"/>
      <c r="AA685" s="9"/>
      <c r="AB685" s="85"/>
    </row>
    <row r="686" spans="4:28" x14ac:dyDescent="0.25">
      <c r="D686" s="83"/>
      <c r="E686" s="9"/>
      <c r="F686" s="25"/>
      <c r="G686" s="25"/>
      <c r="H686" s="111" t="s">
        <v>231</v>
      </c>
      <c r="I686" s="111" t="e">
        <f>VLOOKUP(H686,'Drop Down Selections'!$H$3:$I$93,2,FALSE)</f>
        <v>#N/A</v>
      </c>
      <c r="J686" s="3"/>
      <c r="M686" s="123">
        <f t="shared" si="11"/>
        <v>1</v>
      </c>
      <c r="N686" s="124"/>
      <c r="O686" s="9"/>
      <c r="P686" s="9"/>
      <c r="Q686" s="9"/>
      <c r="R686" s="12"/>
      <c r="U686" s="13"/>
      <c r="V686" s="9"/>
      <c r="W686" s="9"/>
      <c r="X686" s="9"/>
      <c r="Z686" s="9"/>
      <c r="AA686" s="9"/>
      <c r="AB686" s="85"/>
    </row>
    <row r="687" spans="4:28" x14ac:dyDescent="0.25">
      <c r="D687" s="83"/>
      <c r="E687" s="9"/>
      <c r="F687" s="25"/>
      <c r="G687" s="25"/>
      <c r="H687" s="111" t="s">
        <v>231</v>
      </c>
      <c r="I687" s="111" t="e">
        <f>VLOOKUP(H687,'Drop Down Selections'!$H$3:$I$93,2,FALSE)</f>
        <v>#N/A</v>
      </c>
      <c r="J687" s="3"/>
      <c r="M687" s="123">
        <f t="shared" si="11"/>
        <v>1</v>
      </c>
      <c r="N687" s="124"/>
      <c r="O687" s="9"/>
      <c r="P687" s="9"/>
      <c r="Q687" s="9"/>
      <c r="R687" s="12"/>
      <c r="U687" s="13"/>
      <c r="V687" s="9"/>
      <c r="W687" s="9"/>
      <c r="X687" s="9"/>
      <c r="Z687" s="9"/>
      <c r="AA687" s="9"/>
      <c r="AB687" s="85"/>
    </row>
    <row r="688" spans="4:28" x14ac:dyDescent="0.25">
      <c r="D688" s="83"/>
      <c r="E688" s="9"/>
      <c r="F688" s="25"/>
      <c r="G688" s="25"/>
      <c r="H688" s="111" t="s">
        <v>231</v>
      </c>
      <c r="I688" s="111" t="e">
        <f>VLOOKUP(H688,'Drop Down Selections'!$H$3:$I$93,2,FALSE)</f>
        <v>#N/A</v>
      </c>
      <c r="J688" s="3"/>
      <c r="M688" s="123">
        <f t="shared" si="11"/>
        <v>1</v>
      </c>
      <c r="N688" s="124"/>
      <c r="O688" s="9"/>
      <c r="P688" s="9"/>
      <c r="Q688" s="9"/>
      <c r="R688" s="12"/>
      <c r="U688" s="13"/>
      <c r="V688" s="9"/>
      <c r="W688" s="9"/>
      <c r="X688" s="9"/>
      <c r="Z688" s="9"/>
      <c r="AA688" s="9"/>
      <c r="AB688" s="85"/>
    </row>
    <row r="689" spans="4:28" x14ac:dyDescent="0.25">
      <c r="D689" s="83"/>
      <c r="E689" s="9"/>
      <c r="F689" s="25"/>
      <c r="G689" s="25"/>
      <c r="H689" s="111" t="s">
        <v>231</v>
      </c>
      <c r="I689" s="111" t="e">
        <f>VLOOKUP(H689,'Drop Down Selections'!$H$3:$I$93,2,FALSE)</f>
        <v>#N/A</v>
      </c>
      <c r="J689" s="3"/>
      <c r="M689" s="123">
        <f t="shared" si="11"/>
        <v>1</v>
      </c>
      <c r="N689" s="124"/>
      <c r="O689" s="9"/>
      <c r="P689" s="9"/>
      <c r="Q689" s="9"/>
      <c r="R689" s="12"/>
      <c r="U689" s="13"/>
      <c r="V689" s="9"/>
      <c r="W689" s="9"/>
      <c r="X689" s="9"/>
      <c r="Z689" s="9"/>
      <c r="AA689" s="9"/>
      <c r="AB689" s="85"/>
    </row>
    <row r="690" spans="4:28" x14ac:dyDescent="0.25">
      <c r="D690" s="83"/>
      <c r="E690" s="9"/>
      <c r="F690" s="25"/>
      <c r="G690" s="25"/>
      <c r="H690" s="111" t="s">
        <v>231</v>
      </c>
      <c r="I690" s="111" t="e">
        <f>VLOOKUP(H690,'Drop Down Selections'!$H$3:$I$93,2,FALSE)</f>
        <v>#N/A</v>
      </c>
      <c r="J690" s="3"/>
      <c r="M690" s="123">
        <f t="shared" si="11"/>
        <v>1</v>
      </c>
      <c r="N690" s="124"/>
      <c r="O690" s="9"/>
      <c r="P690" s="9"/>
      <c r="Q690" s="9"/>
      <c r="R690" s="12"/>
      <c r="U690" s="13"/>
      <c r="V690" s="9"/>
      <c r="W690" s="9"/>
      <c r="X690" s="9"/>
      <c r="Z690" s="9"/>
      <c r="AA690" s="9"/>
      <c r="AB690" s="85"/>
    </row>
    <row r="691" spans="4:28" x14ac:dyDescent="0.25">
      <c r="D691" s="83"/>
      <c r="E691" s="9"/>
      <c r="F691" s="25"/>
      <c r="G691" s="25"/>
      <c r="H691" s="111" t="s">
        <v>231</v>
      </c>
      <c r="I691" s="111" t="e">
        <f>VLOOKUP(H691,'Drop Down Selections'!$H$3:$I$93,2,FALSE)</f>
        <v>#N/A</v>
      </c>
      <c r="J691" s="3"/>
      <c r="M691" s="123">
        <f t="shared" si="11"/>
        <v>1</v>
      </c>
      <c r="N691" s="124"/>
      <c r="O691" s="9"/>
      <c r="P691" s="9"/>
      <c r="Q691" s="9"/>
      <c r="R691" s="12"/>
      <c r="U691" s="13"/>
      <c r="V691" s="9"/>
      <c r="W691" s="9"/>
      <c r="X691" s="9"/>
      <c r="Z691" s="9"/>
      <c r="AA691" s="9"/>
      <c r="AB691" s="85"/>
    </row>
    <row r="692" spans="4:28" x14ac:dyDescent="0.25">
      <c r="D692" s="83"/>
      <c r="E692" s="9"/>
      <c r="F692" s="25"/>
      <c r="G692" s="25"/>
      <c r="H692" s="111" t="s">
        <v>231</v>
      </c>
      <c r="I692" s="111" t="e">
        <f>VLOOKUP(H692,'Drop Down Selections'!$H$3:$I$93,2,FALSE)</f>
        <v>#N/A</v>
      </c>
      <c r="J692" s="3"/>
      <c r="M692" s="123">
        <f t="shared" si="11"/>
        <v>1</v>
      </c>
      <c r="N692" s="124"/>
      <c r="O692" s="9"/>
      <c r="P692" s="9"/>
      <c r="Q692" s="9"/>
      <c r="R692" s="12"/>
      <c r="U692" s="13"/>
      <c r="V692" s="9"/>
      <c r="W692" s="9"/>
      <c r="X692" s="9"/>
      <c r="Z692" s="9"/>
      <c r="AA692" s="9"/>
      <c r="AB692" s="85"/>
    </row>
    <row r="693" spans="4:28" x14ac:dyDescent="0.25">
      <c r="D693" s="83"/>
      <c r="E693" s="9"/>
      <c r="F693" s="25"/>
      <c r="G693" s="25"/>
      <c r="H693" s="111" t="s">
        <v>231</v>
      </c>
      <c r="I693" s="111" t="e">
        <f>VLOOKUP(H693,'Drop Down Selections'!$H$3:$I$93,2,FALSE)</f>
        <v>#N/A</v>
      </c>
      <c r="J693" s="3"/>
      <c r="M693" s="123">
        <f t="shared" si="11"/>
        <v>1</v>
      </c>
      <c r="N693" s="124"/>
      <c r="O693" s="9"/>
      <c r="P693" s="9"/>
      <c r="Q693" s="9"/>
      <c r="R693" s="12"/>
      <c r="U693" s="13"/>
      <c r="V693" s="9"/>
      <c r="W693" s="9"/>
      <c r="X693" s="9"/>
      <c r="Z693" s="9"/>
      <c r="AA693" s="9"/>
      <c r="AB693" s="85"/>
    </row>
    <row r="694" spans="4:28" x14ac:dyDescent="0.25">
      <c r="D694" s="83"/>
      <c r="E694" s="9"/>
      <c r="F694" s="25"/>
      <c r="G694" s="25"/>
      <c r="H694" s="111" t="s">
        <v>231</v>
      </c>
      <c r="I694" s="111" t="e">
        <f>VLOOKUP(H694,'Drop Down Selections'!$H$3:$I$93,2,FALSE)</f>
        <v>#N/A</v>
      </c>
      <c r="J694" s="3"/>
      <c r="M694" s="123">
        <f t="shared" si="11"/>
        <v>1</v>
      </c>
      <c r="N694" s="124"/>
      <c r="O694" s="9"/>
      <c r="P694" s="9"/>
      <c r="Q694" s="9"/>
      <c r="R694" s="12"/>
      <c r="U694" s="13"/>
      <c r="V694" s="9"/>
      <c r="W694" s="9"/>
      <c r="X694" s="9"/>
      <c r="Z694" s="9"/>
      <c r="AA694" s="9"/>
      <c r="AB694" s="85"/>
    </row>
    <row r="695" spans="4:28" x14ac:dyDescent="0.25">
      <c r="D695" s="83"/>
      <c r="E695" s="9"/>
      <c r="F695" s="25"/>
      <c r="G695" s="25"/>
      <c r="H695" s="111" t="s">
        <v>231</v>
      </c>
      <c r="I695" s="111" t="e">
        <f>VLOOKUP(H695,'Drop Down Selections'!$H$3:$I$93,2,FALSE)</f>
        <v>#N/A</v>
      </c>
      <c r="J695" s="3"/>
      <c r="M695" s="123">
        <f t="shared" si="11"/>
        <v>1</v>
      </c>
      <c r="N695" s="124"/>
      <c r="O695" s="9"/>
      <c r="P695" s="9"/>
      <c r="Q695" s="9"/>
      <c r="R695" s="12"/>
      <c r="U695" s="13"/>
      <c r="V695" s="9"/>
      <c r="W695" s="9"/>
      <c r="X695" s="9"/>
      <c r="Z695" s="9"/>
      <c r="AA695" s="9"/>
      <c r="AB695" s="85"/>
    </row>
    <row r="696" spans="4:28" x14ac:dyDescent="0.25">
      <c r="D696" s="83"/>
      <c r="E696" s="9"/>
      <c r="F696" s="25"/>
      <c r="G696" s="25"/>
      <c r="H696" s="111" t="s">
        <v>231</v>
      </c>
      <c r="I696" s="111" t="e">
        <f>VLOOKUP(H696,'Drop Down Selections'!$H$3:$I$93,2,FALSE)</f>
        <v>#N/A</v>
      </c>
      <c r="J696" s="3"/>
      <c r="M696" s="123">
        <f t="shared" si="11"/>
        <v>1</v>
      </c>
      <c r="N696" s="124"/>
      <c r="O696" s="9"/>
      <c r="P696" s="9"/>
      <c r="Q696" s="9"/>
      <c r="R696" s="12"/>
      <c r="U696" s="13"/>
      <c r="V696" s="9"/>
      <c r="W696" s="9"/>
      <c r="X696" s="9"/>
      <c r="Z696" s="9"/>
      <c r="AA696" s="9"/>
      <c r="AB696" s="85"/>
    </row>
    <row r="697" spans="4:28" x14ac:dyDescent="0.25">
      <c r="D697" s="83"/>
      <c r="E697" s="9"/>
      <c r="F697" s="25"/>
      <c r="G697" s="25"/>
      <c r="H697" s="111" t="s">
        <v>231</v>
      </c>
      <c r="I697" s="111" t="e">
        <f>VLOOKUP(H697,'Drop Down Selections'!$H$3:$I$93,2,FALSE)</f>
        <v>#N/A</v>
      </c>
      <c r="J697" s="3"/>
      <c r="M697" s="123">
        <f t="shared" si="11"/>
        <v>1</v>
      </c>
      <c r="N697" s="124"/>
      <c r="O697" s="9"/>
      <c r="P697" s="9"/>
      <c r="Q697" s="9"/>
      <c r="R697" s="12"/>
      <c r="U697" s="13"/>
      <c r="V697" s="9"/>
      <c r="W697" s="9"/>
      <c r="X697" s="9"/>
      <c r="Z697" s="9"/>
      <c r="AA697" s="9"/>
      <c r="AB697" s="85"/>
    </row>
    <row r="698" spans="4:28" x14ac:dyDescent="0.25">
      <c r="D698" s="83"/>
      <c r="E698" s="9"/>
      <c r="F698" s="25"/>
      <c r="G698" s="25"/>
      <c r="H698" s="111" t="s">
        <v>231</v>
      </c>
      <c r="I698" s="111" t="e">
        <f>VLOOKUP(H698,'Drop Down Selections'!$H$3:$I$93,2,FALSE)</f>
        <v>#N/A</v>
      </c>
      <c r="J698" s="3"/>
      <c r="M698" s="123">
        <f t="shared" si="11"/>
        <v>1</v>
      </c>
      <c r="N698" s="124"/>
      <c r="O698" s="9"/>
      <c r="P698" s="9"/>
      <c r="Q698" s="9"/>
      <c r="R698" s="12"/>
      <c r="U698" s="13"/>
      <c r="V698" s="9"/>
      <c r="W698" s="9"/>
      <c r="X698" s="9"/>
      <c r="Z698" s="9"/>
      <c r="AA698" s="9"/>
      <c r="AB698" s="85"/>
    </row>
    <row r="699" spans="4:28" x14ac:dyDescent="0.25">
      <c r="D699" s="83"/>
      <c r="E699" s="9"/>
      <c r="F699" s="25"/>
      <c r="G699" s="25"/>
      <c r="H699" s="111" t="s">
        <v>231</v>
      </c>
      <c r="I699" s="111" t="e">
        <f>VLOOKUP(H699,'Drop Down Selections'!$H$3:$I$93,2,FALSE)</f>
        <v>#N/A</v>
      </c>
      <c r="J699" s="3"/>
      <c r="M699" s="123">
        <f t="shared" si="11"/>
        <v>1</v>
      </c>
      <c r="N699" s="124"/>
      <c r="O699" s="9"/>
      <c r="P699" s="9"/>
      <c r="Q699" s="9"/>
      <c r="R699" s="12"/>
      <c r="U699" s="13"/>
      <c r="V699" s="9"/>
      <c r="W699" s="9"/>
      <c r="X699" s="9"/>
      <c r="Z699" s="9"/>
      <c r="AA699" s="9"/>
      <c r="AB699" s="85"/>
    </row>
    <row r="700" spans="4:28" x14ac:dyDescent="0.25">
      <c r="D700" s="83"/>
      <c r="E700" s="9"/>
      <c r="F700" s="25"/>
      <c r="G700" s="25"/>
      <c r="H700" s="111" t="s">
        <v>231</v>
      </c>
      <c r="I700" s="111" t="e">
        <f>VLOOKUP(H700,'Drop Down Selections'!$H$3:$I$93,2,FALSE)</f>
        <v>#N/A</v>
      </c>
      <c r="J700" s="3"/>
      <c r="M700" s="123">
        <f t="shared" si="11"/>
        <v>1</v>
      </c>
      <c r="N700" s="124"/>
      <c r="O700" s="9"/>
      <c r="P700" s="9"/>
      <c r="Q700" s="9"/>
      <c r="R700" s="12"/>
      <c r="U700" s="13"/>
      <c r="V700" s="9"/>
      <c r="W700" s="9"/>
      <c r="X700" s="9"/>
      <c r="Z700" s="9"/>
      <c r="AA700" s="9"/>
      <c r="AB700" s="85"/>
    </row>
    <row r="701" spans="4:28" x14ac:dyDescent="0.25">
      <c r="D701" s="83"/>
      <c r="E701" s="9"/>
      <c r="F701" s="25"/>
      <c r="G701" s="25"/>
      <c r="H701" s="111" t="s">
        <v>231</v>
      </c>
      <c r="I701" s="111" t="e">
        <f>VLOOKUP(H701,'Drop Down Selections'!$H$3:$I$93,2,FALSE)</f>
        <v>#N/A</v>
      </c>
      <c r="J701" s="3"/>
      <c r="M701" s="123">
        <f t="shared" si="11"/>
        <v>1</v>
      </c>
      <c r="N701" s="124"/>
      <c r="O701" s="9"/>
      <c r="P701" s="9"/>
      <c r="Q701" s="9"/>
      <c r="R701" s="12"/>
      <c r="U701" s="13"/>
      <c r="V701" s="9"/>
      <c r="W701" s="9"/>
      <c r="X701" s="9"/>
      <c r="Z701" s="9"/>
      <c r="AA701" s="9"/>
      <c r="AB701" s="85"/>
    </row>
    <row r="702" spans="4:28" x14ac:dyDescent="0.25">
      <c r="D702" s="83"/>
      <c r="E702" s="9"/>
      <c r="F702" s="25"/>
      <c r="G702" s="25"/>
      <c r="H702" s="111" t="s">
        <v>231</v>
      </c>
      <c r="I702" s="111" t="e">
        <f>VLOOKUP(H702,'Drop Down Selections'!$H$3:$I$93,2,FALSE)</f>
        <v>#N/A</v>
      </c>
      <c r="J702" s="3"/>
      <c r="M702" s="123">
        <f t="shared" si="11"/>
        <v>1</v>
      </c>
      <c r="N702" s="124"/>
      <c r="O702" s="9"/>
      <c r="P702" s="9"/>
      <c r="Q702" s="9"/>
      <c r="R702" s="12"/>
      <c r="U702" s="13"/>
      <c r="V702" s="9"/>
      <c r="W702" s="9"/>
      <c r="X702" s="9"/>
      <c r="Z702" s="9"/>
      <c r="AA702" s="9"/>
      <c r="AB702" s="85"/>
    </row>
    <row r="703" spans="4:28" x14ac:dyDescent="0.25">
      <c r="D703" s="83"/>
      <c r="E703" s="9"/>
      <c r="F703" s="25"/>
      <c r="G703" s="25"/>
      <c r="H703" s="111" t="s">
        <v>231</v>
      </c>
      <c r="I703" s="111" t="e">
        <f>VLOOKUP(H703,'Drop Down Selections'!$H$3:$I$93,2,FALSE)</f>
        <v>#N/A</v>
      </c>
      <c r="J703" s="3"/>
      <c r="M703" s="123">
        <f t="shared" si="11"/>
        <v>1</v>
      </c>
      <c r="N703" s="124"/>
      <c r="O703" s="9"/>
      <c r="P703" s="9"/>
      <c r="Q703" s="9"/>
      <c r="R703" s="12"/>
      <c r="U703" s="13"/>
      <c r="V703" s="9"/>
      <c r="W703" s="9"/>
      <c r="X703" s="9"/>
      <c r="Z703" s="9"/>
      <c r="AA703" s="9"/>
      <c r="AB703" s="85"/>
    </row>
    <row r="704" spans="4:28" x14ac:dyDescent="0.25">
      <c r="D704" s="83"/>
      <c r="E704" s="9"/>
      <c r="F704" s="25"/>
      <c r="G704" s="25"/>
      <c r="H704" s="111" t="s">
        <v>231</v>
      </c>
      <c r="I704" s="111" t="e">
        <f>VLOOKUP(H704,'Drop Down Selections'!$H$3:$I$93,2,FALSE)</f>
        <v>#N/A</v>
      </c>
      <c r="J704" s="3"/>
      <c r="M704" s="123">
        <f t="shared" si="11"/>
        <v>1</v>
      </c>
      <c r="N704" s="124"/>
      <c r="O704" s="9"/>
      <c r="P704" s="9"/>
      <c r="Q704" s="9"/>
      <c r="R704" s="12"/>
      <c r="U704" s="13"/>
      <c r="V704" s="9"/>
      <c r="W704" s="9"/>
      <c r="X704" s="9"/>
      <c r="Z704" s="9"/>
      <c r="AA704" s="9"/>
      <c r="AB704" s="85"/>
    </row>
    <row r="705" spans="4:28" x14ac:dyDescent="0.25">
      <c r="D705" s="83"/>
      <c r="E705" s="9"/>
      <c r="F705" s="25"/>
      <c r="G705" s="25"/>
      <c r="H705" s="111" t="s">
        <v>231</v>
      </c>
      <c r="I705" s="111" t="e">
        <f>VLOOKUP(H705,'Drop Down Selections'!$H$3:$I$93,2,FALSE)</f>
        <v>#N/A</v>
      </c>
      <c r="J705" s="3"/>
      <c r="M705" s="123">
        <f t="shared" si="11"/>
        <v>1</v>
      </c>
      <c r="N705" s="124"/>
      <c r="O705" s="9"/>
      <c r="P705" s="9"/>
      <c r="Q705" s="9"/>
      <c r="R705" s="12"/>
      <c r="U705" s="13"/>
      <c r="V705" s="9"/>
      <c r="W705" s="9"/>
      <c r="X705" s="9"/>
      <c r="Z705" s="9"/>
      <c r="AA705" s="9"/>
      <c r="AB705" s="85"/>
    </row>
    <row r="706" spans="4:28" x14ac:dyDescent="0.25">
      <c r="D706" s="83"/>
      <c r="E706" s="9"/>
      <c r="F706" s="25"/>
      <c r="G706" s="25"/>
      <c r="H706" s="111" t="s">
        <v>231</v>
      </c>
      <c r="I706" s="111" t="e">
        <f>VLOOKUP(H706,'Drop Down Selections'!$H$3:$I$93,2,FALSE)</f>
        <v>#N/A</v>
      </c>
      <c r="J706" s="3"/>
      <c r="M706" s="123">
        <f t="shared" si="11"/>
        <v>1</v>
      </c>
      <c r="N706" s="124"/>
      <c r="O706" s="9"/>
      <c r="P706" s="9"/>
      <c r="Q706" s="9"/>
      <c r="R706" s="12"/>
      <c r="U706" s="13"/>
      <c r="V706" s="9"/>
      <c r="W706" s="9"/>
      <c r="X706" s="9"/>
      <c r="Z706" s="9"/>
      <c r="AA706" s="9"/>
      <c r="AB706" s="85"/>
    </row>
    <row r="707" spans="4:28" x14ac:dyDescent="0.25">
      <c r="D707" s="83"/>
      <c r="E707" s="9"/>
      <c r="F707" s="25"/>
      <c r="G707" s="25"/>
      <c r="H707" s="111" t="s">
        <v>231</v>
      </c>
      <c r="I707" s="111" t="e">
        <f>VLOOKUP(H707,'Drop Down Selections'!$H$3:$I$93,2,FALSE)</f>
        <v>#N/A</v>
      </c>
      <c r="J707" s="3"/>
      <c r="M707" s="123">
        <f t="shared" si="11"/>
        <v>1</v>
      </c>
      <c r="N707" s="124"/>
      <c r="O707" s="9"/>
      <c r="P707" s="9"/>
      <c r="Q707" s="9"/>
      <c r="R707" s="12"/>
      <c r="U707" s="13"/>
      <c r="V707" s="9"/>
      <c r="W707" s="9"/>
      <c r="X707" s="9"/>
      <c r="Z707" s="9"/>
      <c r="AA707" s="9"/>
      <c r="AB707" s="85"/>
    </row>
    <row r="708" spans="4:28" x14ac:dyDescent="0.25">
      <c r="D708" s="83"/>
      <c r="E708" s="9"/>
      <c r="F708" s="25"/>
      <c r="G708" s="25"/>
      <c r="H708" s="111" t="s">
        <v>231</v>
      </c>
      <c r="I708" s="111" t="e">
        <f>VLOOKUP(H708,'Drop Down Selections'!$H$3:$I$93,2,FALSE)</f>
        <v>#N/A</v>
      </c>
      <c r="J708" s="3"/>
      <c r="M708" s="123">
        <f t="shared" si="11"/>
        <v>1</v>
      </c>
      <c r="N708" s="124"/>
      <c r="O708" s="9"/>
      <c r="P708" s="9"/>
      <c r="Q708" s="9"/>
      <c r="R708" s="12"/>
      <c r="U708" s="13"/>
      <c r="V708" s="9"/>
      <c r="W708" s="9"/>
      <c r="X708" s="9"/>
      <c r="Z708" s="9"/>
      <c r="AA708" s="9"/>
      <c r="AB708" s="85"/>
    </row>
    <row r="709" spans="4:28" x14ac:dyDescent="0.25">
      <c r="D709" s="83"/>
      <c r="E709" s="9"/>
      <c r="F709" s="25"/>
      <c r="G709" s="25"/>
      <c r="H709" s="111" t="s">
        <v>231</v>
      </c>
      <c r="I709" s="111" t="e">
        <f>VLOOKUP(H709,'Drop Down Selections'!$H$3:$I$93,2,FALSE)</f>
        <v>#N/A</v>
      </c>
      <c r="J709" s="3"/>
      <c r="M709" s="123">
        <f t="shared" si="11"/>
        <v>1</v>
      </c>
      <c r="N709" s="124"/>
      <c r="O709" s="9"/>
      <c r="P709" s="9"/>
      <c r="Q709" s="9"/>
      <c r="R709" s="12"/>
      <c r="U709" s="13"/>
      <c r="V709" s="9"/>
      <c r="W709" s="9"/>
      <c r="X709" s="9"/>
      <c r="Z709" s="9"/>
      <c r="AA709" s="9"/>
      <c r="AB709" s="85"/>
    </row>
    <row r="710" spans="4:28" x14ac:dyDescent="0.25">
      <c r="D710" s="83"/>
      <c r="E710" s="9"/>
      <c r="F710" s="25"/>
      <c r="G710" s="25"/>
      <c r="H710" s="111" t="s">
        <v>231</v>
      </c>
      <c r="I710" s="111" t="e">
        <f>VLOOKUP(H710,'Drop Down Selections'!$H$3:$I$93,2,FALSE)</f>
        <v>#N/A</v>
      </c>
      <c r="J710" s="3"/>
      <c r="M710" s="123">
        <f t="shared" si="11"/>
        <v>1</v>
      </c>
      <c r="N710" s="124"/>
      <c r="O710" s="9"/>
      <c r="P710" s="9"/>
      <c r="Q710" s="9"/>
      <c r="R710" s="12"/>
      <c r="U710" s="13"/>
      <c r="V710" s="9"/>
      <c r="W710" s="9"/>
      <c r="X710" s="9"/>
      <c r="Z710" s="9"/>
      <c r="AA710" s="9"/>
      <c r="AB710" s="85"/>
    </row>
    <row r="711" spans="4:28" x14ac:dyDescent="0.25">
      <c r="D711" s="83"/>
      <c r="E711" s="9"/>
      <c r="F711" s="25"/>
      <c r="G711" s="25"/>
      <c r="H711" s="111" t="s">
        <v>231</v>
      </c>
      <c r="I711" s="111" t="e">
        <f>VLOOKUP(H711,'Drop Down Selections'!$H$3:$I$93,2,FALSE)</f>
        <v>#N/A</v>
      </c>
      <c r="J711" s="3"/>
      <c r="M711" s="123">
        <f t="shared" si="11"/>
        <v>1</v>
      </c>
      <c r="N711" s="124"/>
      <c r="O711" s="9"/>
      <c r="P711" s="9"/>
      <c r="Q711" s="9"/>
      <c r="R711" s="12"/>
      <c r="U711" s="13"/>
      <c r="V711" s="9"/>
      <c r="W711" s="9"/>
      <c r="X711" s="9"/>
      <c r="Z711" s="9"/>
      <c r="AA711" s="9"/>
      <c r="AB711" s="85"/>
    </row>
    <row r="712" spans="4:28" x14ac:dyDescent="0.25">
      <c r="D712" s="83"/>
      <c r="E712" s="9"/>
      <c r="F712" s="25"/>
      <c r="G712" s="25"/>
      <c r="H712" s="111" t="s">
        <v>231</v>
      </c>
      <c r="I712" s="111" t="e">
        <f>VLOOKUP(H712,'Drop Down Selections'!$H$3:$I$93,2,FALSE)</f>
        <v>#N/A</v>
      </c>
      <c r="J712" s="3"/>
      <c r="M712" s="123">
        <f t="shared" si="11"/>
        <v>1</v>
      </c>
      <c r="N712" s="124"/>
      <c r="O712" s="9"/>
      <c r="P712" s="9"/>
      <c r="Q712" s="9"/>
      <c r="R712" s="12"/>
      <c r="U712" s="13"/>
      <c r="V712" s="9"/>
      <c r="W712" s="9"/>
      <c r="X712" s="9"/>
      <c r="Z712" s="9"/>
      <c r="AA712" s="9"/>
      <c r="AB712" s="85"/>
    </row>
    <row r="713" spans="4:28" x14ac:dyDescent="0.25">
      <c r="D713" s="83"/>
      <c r="E713" s="9"/>
      <c r="F713" s="25"/>
      <c r="G713" s="25"/>
      <c r="H713" s="111" t="s">
        <v>231</v>
      </c>
      <c r="I713" s="111" t="e">
        <f>VLOOKUP(H713,'Drop Down Selections'!$H$3:$I$93,2,FALSE)</f>
        <v>#N/A</v>
      </c>
      <c r="J713" s="3"/>
      <c r="M713" s="123">
        <f t="shared" si="11"/>
        <v>1</v>
      </c>
      <c r="N713" s="124"/>
      <c r="O713" s="9"/>
      <c r="P713" s="9"/>
      <c r="Q713" s="9"/>
      <c r="R713" s="12"/>
      <c r="U713" s="13"/>
      <c r="V713" s="9"/>
      <c r="W713" s="9"/>
      <c r="X713" s="9"/>
      <c r="Z713" s="9"/>
      <c r="AA713" s="9"/>
      <c r="AB713" s="85"/>
    </row>
    <row r="714" spans="4:28" x14ac:dyDescent="0.25">
      <c r="D714" s="83"/>
      <c r="E714" s="9"/>
      <c r="F714" s="25"/>
      <c r="G714" s="25"/>
      <c r="H714" s="111" t="s">
        <v>231</v>
      </c>
      <c r="I714" s="111" t="e">
        <f>VLOOKUP(H714,'Drop Down Selections'!$H$3:$I$93,2,FALSE)</f>
        <v>#N/A</v>
      </c>
      <c r="J714" s="3"/>
      <c r="M714" s="123">
        <f t="shared" si="11"/>
        <v>1</v>
      </c>
      <c r="N714" s="124"/>
      <c r="O714" s="9"/>
      <c r="P714" s="9"/>
      <c r="Q714" s="9"/>
      <c r="R714" s="12"/>
      <c r="U714" s="13"/>
      <c r="V714" s="9"/>
      <c r="W714" s="9"/>
      <c r="X714" s="9"/>
      <c r="Z714" s="9"/>
      <c r="AA714" s="9"/>
      <c r="AB714" s="85"/>
    </row>
    <row r="715" spans="4:28" x14ac:dyDescent="0.25">
      <c r="D715" s="83"/>
      <c r="E715" s="9"/>
      <c r="F715" s="25"/>
      <c r="G715" s="25"/>
      <c r="H715" s="111" t="s">
        <v>231</v>
      </c>
      <c r="I715" s="111" t="e">
        <f>VLOOKUP(H715,'Drop Down Selections'!$H$3:$I$93,2,FALSE)</f>
        <v>#N/A</v>
      </c>
      <c r="J715" s="3"/>
      <c r="M715" s="123">
        <f t="shared" si="11"/>
        <v>1</v>
      </c>
      <c r="N715" s="124"/>
      <c r="O715" s="9"/>
      <c r="P715" s="9"/>
      <c r="Q715" s="9"/>
      <c r="R715" s="12"/>
      <c r="U715" s="13"/>
      <c r="V715" s="9"/>
      <c r="W715" s="9"/>
      <c r="X715" s="9"/>
      <c r="Z715" s="9"/>
      <c r="AA715" s="9"/>
      <c r="AB715" s="85"/>
    </row>
    <row r="716" spans="4:28" x14ac:dyDescent="0.25">
      <c r="D716" s="83"/>
      <c r="E716" s="9"/>
      <c r="F716" s="25"/>
      <c r="G716" s="25"/>
      <c r="H716" s="111" t="s">
        <v>231</v>
      </c>
      <c r="I716" s="111" t="e">
        <f>VLOOKUP(H716,'Drop Down Selections'!$H$3:$I$93,2,FALSE)</f>
        <v>#N/A</v>
      </c>
      <c r="J716" s="3"/>
      <c r="M716" s="123">
        <f t="shared" si="11"/>
        <v>1</v>
      </c>
      <c r="N716" s="124"/>
      <c r="O716" s="9"/>
      <c r="P716" s="9"/>
      <c r="Q716" s="9"/>
      <c r="R716" s="12"/>
      <c r="U716" s="13"/>
      <c r="V716" s="9"/>
      <c r="W716" s="9"/>
      <c r="X716" s="9"/>
      <c r="Z716" s="9"/>
      <c r="AA716" s="9"/>
      <c r="AB716" s="85"/>
    </row>
    <row r="717" spans="4:28" x14ac:dyDescent="0.25">
      <c r="D717" s="83"/>
      <c r="E717" s="9"/>
      <c r="F717" s="25"/>
      <c r="G717" s="25"/>
      <c r="H717" s="111" t="s">
        <v>231</v>
      </c>
      <c r="I717" s="111" t="e">
        <f>VLOOKUP(H717,'Drop Down Selections'!$H$3:$I$93,2,FALSE)</f>
        <v>#N/A</v>
      </c>
      <c r="J717" s="3"/>
      <c r="M717" s="123">
        <f t="shared" si="11"/>
        <v>1</v>
      </c>
      <c r="N717" s="124"/>
      <c r="O717" s="9"/>
      <c r="P717" s="9"/>
      <c r="Q717" s="9"/>
      <c r="R717" s="12"/>
      <c r="U717" s="13"/>
      <c r="V717" s="9"/>
      <c r="W717" s="9"/>
      <c r="X717" s="9"/>
      <c r="Z717" s="9"/>
      <c r="AA717" s="9"/>
      <c r="AB717" s="85"/>
    </row>
    <row r="718" spans="4:28" x14ac:dyDescent="0.25">
      <c r="D718" s="83"/>
      <c r="E718" s="9"/>
      <c r="F718" s="25"/>
      <c r="G718" s="25"/>
      <c r="H718" s="111" t="s">
        <v>231</v>
      </c>
      <c r="I718" s="111" t="e">
        <f>VLOOKUP(H718,'Drop Down Selections'!$H$3:$I$93,2,FALSE)</f>
        <v>#N/A</v>
      </c>
      <c r="J718" s="3"/>
      <c r="M718" s="123">
        <f t="shared" si="11"/>
        <v>1</v>
      </c>
      <c r="N718" s="124"/>
      <c r="O718" s="9"/>
      <c r="P718" s="9"/>
      <c r="Q718" s="9"/>
      <c r="R718" s="12"/>
      <c r="U718" s="13"/>
      <c r="V718" s="9"/>
      <c r="W718" s="9"/>
      <c r="X718" s="9"/>
      <c r="Z718" s="9"/>
      <c r="AA718" s="9"/>
      <c r="AB718" s="85"/>
    </row>
    <row r="719" spans="4:28" x14ac:dyDescent="0.25">
      <c r="D719" s="83"/>
      <c r="E719" s="9"/>
      <c r="F719" s="25"/>
      <c r="G719" s="25"/>
      <c r="H719" s="111" t="s">
        <v>231</v>
      </c>
      <c r="I719" s="111" t="e">
        <f>VLOOKUP(H719,'Drop Down Selections'!$H$3:$I$93,2,FALSE)</f>
        <v>#N/A</v>
      </c>
      <c r="J719" s="3"/>
      <c r="M719" s="123">
        <f t="shared" si="11"/>
        <v>1</v>
      </c>
      <c r="N719" s="124"/>
      <c r="O719" s="9"/>
      <c r="P719" s="9"/>
      <c r="Q719" s="9"/>
      <c r="R719" s="12"/>
      <c r="U719" s="13"/>
      <c r="V719" s="9"/>
      <c r="W719" s="9"/>
      <c r="X719" s="9"/>
      <c r="Z719" s="9"/>
      <c r="AA719" s="9"/>
      <c r="AB719" s="85"/>
    </row>
    <row r="720" spans="4:28" x14ac:dyDescent="0.25">
      <c r="D720" s="83"/>
      <c r="E720" s="9"/>
      <c r="F720" s="25"/>
      <c r="G720" s="25"/>
      <c r="H720" s="111" t="s">
        <v>231</v>
      </c>
      <c r="I720" s="111" t="e">
        <f>VLOOKUP(H720,'Drop Down Selections'!$H$3:$I$93,2,FALSE)</f>
        <v>#N/A</v>
      </c>
      <c r="J720" s="3"/>
      <c r="M720" s="123">
        <f t="shared" si="11"/>
        <v>1</v>
      </c>
      <c r="N720" s="124"/>
      <c r="O720" s="9"/>
      <c r="P720" s="9"/>
      <c r="Q720" s="9"/>
      <c r="R720" s="12"/>
      <c r="U720" s="13"/>
      <c r="V720" s="9"/>
      <c r="W720" s="9"/>
      <c r="X720" s="9"/>
      <c r="Z720" s="9"/>
      <c r="AA720" s="9"/>
      <c r="AB720" s="85"/>
    </row>
    <row r="721" spans="4:28" x14ac:dyDescent="0.25">
      <c r="D721" s="83"/>
      <c r="E721" s="9"/>
      <c r="F721" s="25"/>
      <c r="G721" s="25"/>
      <c r="H721" s="111" t="s">
        <v>231</v>
      </c>
      <c r="I721" s="111" t="e">
        <f>VLOOKUP(H721,'Drop Down Selections'!$H$3:$I$93,2,FALSE)</f>
        <v>#N/A</v>
      </c>
      <c r="J721" s="3"/>
      <c r="M721" s="123">
        <f t="shared" si="11"/>
        <v>1</v>
      </c>
      <c r="N721" s="124"/>
      <c r="O721" s="9"/>
      <c r="P721" s="9"/>
      <c r="Q721" s="9"/>
      <c r="R721" s="12"/>
      <c r="U721" s="13"/>
      <c r="V721" s="9"/>
      <c r="W721" s="9"/>
      <c r="X721" s="9"/>
      <c r="Z721" s="9"/>
      <c r="AA721" s="9"/>
      <c r="AB721" s="85"/>
    </row>
    <row r="722" spans="4:28" x14ac:dyDescent="0.25">
      <c r="D722" s="83"/>
      <c r="E722" s="9"/>
      <c r="F722" s="25"/>
      <c r="G722" s="25"/>
      <c r="H722" s="111" t="s">
        <v>231</v>
      </c>
      <c r="I722" s="111" t="e">
        <f>VLOOKUP(H722,'Drop Down Selections'!$H$3:$I$93,2,FALSE)</f>
        <v>#N/A</v>
      </c>
      <c r="J722" s="3"/>
      <c r="M722" s="123">
        <f t="shared" si="11"/>
        <v>1</v>
      </c>
      <c r="N722" s="124"/>
      <c r="O722" s="9"/>
      <c r="P722" s="9"/>
      <c r="Q722" s="9"/>
      <c r="R722" s="12"/>
      <c r="U722" s="13"/>
      <c r="V722" s="9"/>
      <c r="W722" s="9"/>
      <c r="X722" s="9"/>
      <c r="Z722" s="9"/>
      <c r="AA722" s="9"/>
      <c r="AB722" s="85"/>
    </row>
    <row r="723" spans="4:28" x14ac:dyDescent="0.25">
      <c r="D723" s="83"/>
      <c r="E723" s="9"/>
      <c r="F723" s="25"/>
      <c r="G723" s="25"/>
      <c r="H723" s="111" t="s">
        <v>231</v>
      </c>
      <c r="I723" s="111" t="e">
        <f>VLOOKUP(H723,'Drop Down Selections'!$H$3:$I$93,2,FALSE)</f>
        <v>#N/A</v>
      </c>
      <c r="J723" s="3"/>
      <c r="M723" s="123">
        <f t="shared" si="11"/>
        <v>1</v>
      </c>
      <c r="N723" s="124"/>
      <c r="O723" s="9"/>
      <c r="P723" s="9"/>
      <c r="Q723" s="9"/>
      <c r="R723" s="12"/>
      <c r="U723" s="13"/>
      <c r="V723" s="9"/>
      <c r="W723" s="9"/>
      <c r="X723" s="9"/>
      <c r="Z723" s="9"/>
      <c r="AA723" s="9"/>
      <c r="AB723" s="85"/>
    </row>
    <row r="724" spans="4:28" x14ac:dyDescent="0.25">
      <c r="D724" s="83"/>
      <c r="E724" s="9"/>
      <c r="F724" s="25"/>
      <c r="G724" s="25"/>
      <c r="H724" s="111" t="s">
        <v>231</v>
      </c>
      <c r="I724" s="111" t="e">
        <f>VLOOKUP(H724,'Drop Down Selections'!$H$3:$I$93,2,FALSE)</f>
        <v>#N/A</v>
      </c>
      <c r="J724" s="3"/>
      <c r="M724" s="123">
        <f t="shared" si="11"/>
        <v>1</v>
      </c>
      <c r="N724" s="124"/>
      <c r="O724" s="9"/>
      <c r="P724" s="9"/>
      <c r="Q724" s="9"/>
      <c r="R724" s="12"/>
      <c r="U724" s="13"/>
      <c r="V724" s="9"/>
      <c r="W724" s="9"/>
      <c r="X724" s="9"/>
      <c r="Z724" s="9"/>
      <c r="AA724" s="9"/>
      <c r="AB724" s="85"/>
    </row>
    <row r="725" spans="4:28" x14ac:dyDescent="0.25">
      <c r="D725" s="83"/>
      <c r="E725" s="9"/>
      <c r="F725" s="25"/>
      <c r="G725" s="25"/>
      <c r="H725" s="111" t="s">
        <v>231</v>
      </c>
      <c r="I725" s="111" t="e">
        <f>VLOOKUP(H725,'Drop Down Selections'!$H$3:$I$93,2,FALSE)</f>
        <v>#N/A</v>
      </c>
      <c r="J725" s="3"/>
      <c r="M725" s="123">
        <f t="shared" si="11"/>
        <v>1</v>
      </c>
      <c r="N725" s="124"/>
      <c r="O725" s="9"/>
      <c r="P725" s="9"/>
      <c r="Q725" s="9"/>
      <c r="R725" s="12"/>
      <c r="U725" s="13"/>
      <c r="V725" s="9"/>
      <c r="W725" s="9"/>
      <c r="X725" s="9"/>
      <c r="Z725" s="9"/>
      <c r="AA725" s="9"/>
      <c r="AB725" s="85"/>
    </row>
    <row r="726" spans="4:28" x14ac:dyDescent="0.25">
      <c r="D726" s="83"/>
      <c r="E726" s="9"/>
      <c r="F726" s="25"/>
      <c r="G726" s="25"/>
      <c r="H726" s="111" t="s">
        <v>231</v>
      </c>
      <c r="I726" s="111" t="e">
        <f>VLOOKUP(H726,'Drop Down Selections'!$H$3:$I$93,2,FALSE)</f>
        <v>#N/A</v>
      </c>
      <c r="J726" s="3"/>
      <c r="M726" s="123">
        <f t="shared" si="11"/>
        <v>1</v>
      </c>
      <c r="N726" s="124"/>
      <c r="O726" s="9"/>
      <c r="P726" s="9"/>
      <c r="Q726" s="9"/>
      <c r="R726" s="12"/>
      <c r="U726" s="13"/>
      <c r="V726" s="9"/>
      <c r="W726" s="9"/>
      <c r="X726" s="9"/>
      <c r="Z726" s="9"/>
      <c r="AA726" s="9"/>
      <c r="AB726" s="85"/>
    </row>
    <row r="727" spans="4:28" x14ac:dyDescent="0.25">
      <c r="D727" s="83"/>
      <c r="E727" s="9"/>
      <c r="F727" s="25"/>
      <c r="G727" s="25"/>
      <c r="H727" s="111" t="s">
        <v>231</v>
      </c>
      <c r="I727" s="111" t="e">
        <f>VLOOKUP(H727,'Drop Down Selections'!$H$3:$I$93,2,FALSE)</f>
        <v>#N/A</v>
      </c>
      <c r="J727" s="3"/>
      <c r="M727" s="123">
        <f t="shared" ref="M727:M790" si="12">(L727-K727)+1</f>
        <v>1</v>
      </c>
      <c r="N727" s="124"/>
      <c r="O727" s="9"/>
      <c r="P727" s="9"/>
      <c r="Q727" s="9"/>
      <c r="R727" s="12"/>
      <c r="U727" s="13"/>
      <c r="V727" s="9"/>
      <c r="W727" s="9"/>
      <c r="X727" s="9"/>
      <c r="Z727" s="9"/>
      <c r="AA727" s="9"/>
      <c r="AB727" s="85"/>
    </row>
    <row r="728" spans="4:28" x14ac:dyDescent="0.25">
      <c r="D728" s="83"/>
      <c r="E728" s="9"/>
      <c r="F728" s="25"/>
      <c r="G728" s="25"/>
      <c r="H728" s="111" t="s">
        <v>231</v>
      </c>
      <c r="I728" s="111" t="e">
        <f>VLOOKUP(H728,'Drop Down Selections'!$H$3:$I$93,2,FALSE)</f>
        <v>#N/A</v>
      </c>
      <c r="J728" s="3"/>
      <c r="M728" s="123">
        <f t="shared" si="12"/>
        <v>1</v>
      </c>
      <c r="N728" s="124"/>
      <c r="O728" s="9"/>
      <c r="P728" s="9"/>
      <c r="Q728" s="9"/>
      <c r="R728" s="12"/>
      <c r="U728" s="13"/>
      <c r="V728" s="9"/>
      <c r="W728" s="9"/>
      <c r="X728" s="9"/>
      <c r="Z728" s="9"/>
      <c r="AA728" s="9"/>
      <c r="AB728" s="85"/>
    </row>
    <row r="729" spans="4:28" x14ac:dyDescent="0.25">
      <c r="D729" s="83"/>
      <c r="E729" s="9"/>
      <c r="F729" s="25"/>
      <c r="G729" s="25"/>
      <c r="H729" s="111" t="s">
        <v>231</v>
      </c>
      <c r="I729" s="111" t="e">
        <f>VLOOKUP(H729,'Drop Down Selections'!$H$3:$I$93,2,FALSE)</f>
        <v>#N/A</v>
      </c>
      <c r="J729" s="3"/>
      <c r="M729" s="123">
        <f t="shared" si="12"/>
        <v>1</v>
      </c>
      <c r="N729" s="124"/>
      <c r="O729" s="9"/>
      <c r="P729" s="9"/>
      <c r="Q729" s="9"/>
      <c r="R729" s="12"/>
      <c r="U729" s="13"/>
      <c r="V729" s="9"/>
      <c r="W729" s="9"/>
      <c r="X729" s="9"/>
      <c r="Z729" s="9"/>
      <c r="AA729" s="9"/>
      <c r="AB729" s="85"/>
    </row>
    <row r="730" spans="4:28" x14ac:dyDescent="0.25">
      <c r="D730" s="83"/>
      <c r="E730" s="9"/>
      <c r="F730" s="25"/>
      <c r="G730" s="25"/>
      <c r="H730" s="111" t="s">
        <v>231</v>
      </c>
      <c r="I730" s="111" t="e">
        <f>VLOOKUP(H730,'Drop Down Selections'!$H$3:$I$93,2,FALSE)</f>
        <v>#N/A</v>
      </c>
      <c r="J730" s="3"/>
      <c r="M730" s="123">
        <f t="shared" si="12"/>
        <v>1</v>
      </c>
      <c r="N730" s="124"/>
      <c r="O730" s="9"/>
      <c r="P730" s="9"/>
      <c r="Q730" s="9"/>
      <c r="R730" s="12"/>
      <c r="U730" s="13"/>
      <c r="V730" s="9"/>
      <c r="W730" s="9"/>
      <c r="X730" s="9"/>
      <c r="Z730" s="9"/>
      <c r="AA730" s="9"/>
      <c r="AB730" s="85"/>
    </row>
    <row r="731" spans="4:28" x14ac:dyDescent="0.25">
      <c r="D731" s="83"/>
      <c r="E731" s="9"/>
      <c r="F731" s="25"/>
      <c r="G731" s="25"/>
      <c r="H731" s="111" t="s">
        <v>231</v>
      </c>
      <c r="I731" s="111" t="e">
        <f>VLOOKUP(H731,'Drop Down Selections'!$H$3:$I$93,2,FALSE)</f>
        <v>#N/A</v>
      </c>
      <c r="J731" s="3"/>
      <c r="M731" s="123">
        <f t="shared" si="12"/>
        <v>1</v>
      </c>
      <c r="N731" s="124"/>
      <c r="O731" s="9"/>
      <c r="P731" s="9"/>
      <c r="Q731" s="9"/>
      <c r="R731" s="12"/>
      <c r="U731" s="13"/>
      <c r="V731" s="9"/>
      <c r="W731" s="9"/>
      <c r="X731" s="9"/>
      <c r="Z731" s="9"/>
      <c r="AA731" s="9"/>
      <c r="AB731" s="85"/>
    </row>
    <row r="732" spans="4:28" x14ac:dyDescent="0.25">
      <c r="D732" s="83"/>
      <c r="E732" s="9"/>
      <c r="F732" s="25"/>
      <c r="G732" s="25"/>
      <c r="H732" s="111" t="s">
        <v>231</v>
      </c>
      <c r="I732" s="111" t="e">
        <f>VLOOKUP(H732,'Drop Down Selections'!$H$3:$I$93,2,FALSE)</f>
        <v>#N/A</v>
      </c>
      <c r="J732" s="3"/>
      <c r="M732" s="123">
        <f t="shared" si="12"/>
        <v>1</v>
      </c>
      <c r="N732" s="124"/>
      <c r="O732" s="9"/>
      <c r="P732" s="9"/>
      <c r="Q732" s="9"/>
      <c r="R732" s="12"/>
      <c r="U732" s="13"/>
      <c r="V732" s="9"/>
      <c r="W732" s="9"/>
      <c r="X732" s="9"/>
      <c r="Z732" s="9"/>
      <c r="AA732" s="9"/>
      <c r="AB732" s="85"/>
    </row>
    <row r="733" spans="4:28" x14ac:dyDescent="0.25">
      <c r="D733" s="83"/>
      <c r="E733" s="9"/>
      <c r="F733" s="25"/>
      <c r="G733" s="25"/>
      <c r="H733" s="111" t="s">
        <v>231</v>
      </c>
      <c r="I733" s="111" t="e">
        <f>VLOOKUP(H733,'Drop Down Selections'!$H$3:$I$93,2,FALSE)</f>
        <v>#N/A</v>
      </c>
      <c r="J733" s="3"/>
      <c r="M733" s="123">
        <f t="shared" si="12"/>
        <v>1</v>
      </c>
      <c r="N733" s="124"/>
      <c r="O733" s="9"/>
      <c r="P733" s="9"/>
      <c r="Q733" s="9"/>
      <c r="R733" s="12"/>
      <c r="U733" s="13"/>
      <c r="V733" s="9"/>
      <c r="W733" s="9"/>
      <c r="X733" s="9"/>
      <c r="Z733" s="9"/>
      <c r="AA733" s="9"/>
      <c r="AB733" s="85"/>
    </row>
    <row r="734" spans="4:28" x14ac:dyDescent="0.25">
      <c r="D734" s="83"/>
      <c r="E734" s="9"/>
      <c r="F734" s="25"/>
      <c r="G734" s="25"/>
      <c r="H734" s="111" t="s">
        <v>231</v>
      </c>
      <c r="I734" s="111" t="e">
        <f>VLOOKUP(H734,'Drop Down Selections'!$H$3:$I$93,2,FALSE)</f>
        <v>#N/A</v>
      </c>
      <c r="J734" s="3"/>
      <c r="M734" s="123">
        <f t="shared" si="12"/>
        <v>1</v>
      </c>
      <c r="N734" s="124"/>
      <c r="O734" s="9"/>
      <c r="P734" s="9"/>
      <c r="Q734" s="9"/>
      <c r="R734" s="12"/>
      <c r="U734" s="13"/>
      <c r="V734" s="9"/>
      <c r="W734" s="9"/>
      <c r="X734" s="9"/>
      <c r="Z734" s="9"/>
      <c r="AA734" s="9"/>
      <c r="AB734" s="85"/>
    </row>
    <row r="735" spans="4:28" x14ac:dyDescent="0.25">
      <c r="D735" s="83"/>
      <c r="E735" s="9"/>
      <c r="F735" s="25"/>
      <c r="G735" s="25"/>
      <c r="H735" s="111" t="s">
        <v>231</v>
      </c>
      <c r="I735" s="111" t="e">
        <f>VLOOKUP(H735,'Drop Down Selections'!$H$3:$I$93,2,FALSE)</f>
        <v>#N/A</v>
      </c>
      <c r="J735" s="3"/>
      <c r="M735" s="123">
        <f t="shared" si="12"/>
        <v>1</v>
      </c>
      <c r="N735" s="124"/>
      <c r="O735" s="9"/>
      <c r="P735" s="9"/>
      <c r="Q735" s="9"/>
      <c r="R735" s="12"/>
      <c r="U735" s="13"/>
      <c r="V735" s="9"/>
      <c r="W735" s="9"/>
      <c r="X735" s="9"/>
      <c r="Z735" s="9"/>
      <c r="AA735" s="9"/>
      <c r="AB735" s="85"/>
    </row>
    <row r="736" spans="4:28" x14ac:dyDescent="0.25">
      <c r="D736" s="83"/>
      <c r="E736" s="9"/>
      <c r="F736" s="25"/>
      <c r="G736" s="25"/>
      <c r="H736" s="111" t="s">
        <v>231</v>
      </c>
      <c r="I736" s="111" t="e">
        <f>VLOOKUP(H736,'Drop Down Selections'!$H$3:$I$93,2,FALSE)</f>
        <v>#N/A</v>
      </c>
      <c r="J736" s="3"/>
      <c r="M736" s="123">
        <f t="shared" si="12"/>
        <v>1</v>
      </c>
      <c r="N736" s="124"/>
      <c r="O736" s="9"/>
      <c r="P736" s="9"/>
      <c r="Q736" s="9"/>
      <c r="R736" s="12"/>
      <c r="U736" s="13"/>
      <c r="V736" s="9"/>
      <c r="W736" s="9"/>
      <c r="X736" s="9"/>
      <c r="Z736" s="9"/>
      <c r="AA736" s="9"/>
      <c r="AB736" s="85"/>
    </row>
    <row r="737" spans="4:28" x14ac:dyDescent="0.25">
      <c r="D737" s="83"/>
      <c r="E737" s="9"/>
      <c r="F737" s="25"/>
      <c r="G737" s="25"/>
      <c r="H737" s="111" t="s">
        <v>231</v>
      </c>
      <c r="I737" s="111" t="e">
        <f>VLOOKUP(H737,'Drop Down Selections'!$H$3:$I$93,2,FALSE)</f>
        <v>#N/A</v>
      </c>
      <c r="J737" s="3"/>
      <c r="M737" s="123">
        <f t="shared" si="12"/>
        <v>1</v>
      </c>
      <c r="N737" s="124"/>
      <c r="O737" s="9"/>
      <c r="P737" s="9"/>
      <c r="Q737" s="9"/>
      <c r="R737" s="12"/>
      <c r="U737" s="13"/>
      <c r="V737" s="9"/>
      <c r="W737" s="9"/>
      <c r="X737" s="9"/>
      <c r="Z737" s="9"/>
      <c r="AA737" s="9"/>
      <c r="AB737" s="85"/>
    </row>
    <row r="738" spans="4:28" x14ac:dyDescent="0.25">
      <c r="D738" s="83"/>
      <c r="E738" s="9"/>
      <c r="F738" s="25"/>
      <c r="G738" s="25"/>
      <c r="H738" s="111" t="s">
        <v>231</v>
      </c>
      <c r="I738" s="111" t="e">
        <f>VLOOKUP(H738,'Drop Down Selections'!$H$3:$I$93,2,FALSE)</f>
        <v>#N/A</v>
      </c>
      <c r="J738" s="3"/>
      <c r="M738" s="123">
        <f t="shared" si="12"/>
        <v>1</v>
      </c>
      <c r="N738" s="124"/>
      <c r="O738" s="9"/>
      <c r="P738" s="9"/>
      <c r="Q738" s="9"/>
      <c r="R738" s="12"/>
      <c r="U738" s="13"/>
      <c r="V738" s="9"/>
      <c r="W738" s="9"/>
      <c r="X738" s="9"/>
      <c r="Z738" s="9"/>
      <c r="AA738" s="9"/>
      <c r="AB738" s="85"/>
    </row>
    <row r="739" spans="4:28" x14ac:dyDescent="0.25">
      <c r="D739" s="83"/>
      <c r="E739" s="9"/>
      <c r="F739" s="25"/>
      <c r="G739" s="25"/>
      <c r="H739" s="111" t="s">
        <v>231</v>
      </c>
      <c r="I739" s="111" t="e">
        <f>VLOOKUP(H739,'Drop Down Selections'!$H$3:$I$93,2,FALSE)</f>
        <v>#N/A</v>
      </c>
      <c r="J739" s="3"/>
      <c r="M739" s="123">
        <f t="shared" si="12"/>
        <v>1</v>
      </c>
      <c r="N739" s="124"/>
      <c r="O739" s="9"/>
      <c r="P739" s="9"/>
      <c r="Q739" s="9"/>
      <c r="R739" s="12"/>
      <c r="U739" s="13"/>
      <c r="V739" s="9"/>
      <c r="W739" s="9"/>
      <c r="X739" s="9"/>
      <c r="Z739" s="9"/>
      <c r="AA739" s="9"/>
      <c r="AB739" s="85"/>
    </row>
    <row r="740" spans="4:28" x14ac:dyDescent="0.25">
      <c r="D740" s="83"/>
      <c r="E740" s="9"/>
      <c r="F740" s="25"/>
      <c r="G740" s="25"/>
      <c r="H740" s="111" t="s">
        <v>231</v>
      </c>
      <c r="I740" s="111" t="e">
        <f>VLOOKUP(H740,'Drop Down Selections'!$H$3:$I$93,2,FALSE)</f>
        <v>#N/A</v>
      </c>
      <c r="J740" s="3"/>
      <c r="M740" s="123">
        <f t="shared" si="12"/>
        <v>1</v>
      </c>
      <c r="N740" s="124"/>
      <c r="O740" s="9"/>
      <c r="P740" s="9"/>
      <c r="Q740" s="9"/>
      <c r="R740" s="12"/>
      <c r="U740" s="13"/>
      <c r="V740" s="9"/>
      <c r="W740" s="9"/>
      <c r="X740" s="9"/>
      <c r="Z740" s="9"/>
      <c r="AA740" s="9"/>
      <c r="AB740" s="85"/>
    </row>
    <row r="741" spans="4:28" x14ac:dyDescent="0.25">
      <c r="D741" s="83"/>
      <c r="E741" s="9"/>
      <c r="F741" s="25"/>
      <c r="G741" s="25"/>
      <c r="H741" s="111" t="s">
        <v>231</v>
      </c>
      <c r="I741" s="111" t="e">
        <f>VLOOKUP(H741,'Drop Down Selections'!$H$3:$I$93,2,FALSE)</f>
        <v>#N/A</v>
      </c>
      <c r="J741" s="3"/>
      <c r="M741" s="123">
        <f t="shared" si="12"/>
        <v>1</v>
      </c>
      <c r="N741" s="124"/>
      <c r="O741" s="9"/>
      <c r="P741" s="9"/>
      <c r="Q741" s="9"/>
      <c r="R741" s="12"/>
      <c r="U741" s="13"/>
      <c r="V741" s="9"/>
      <c r="W741" s="9"/>
      <c r="X741" s="9"/>
      <c r="Z741" s="9"/>
      <c r="AA741" s="9"/>
      <c r="AB741" s="85"/>
    </row>
    <row r="742" spans="4:28" x14ac:dyDescent="0.25">
      <c r="D742" s="83"/>
      <c r="E742" s="9"/>
      <c r="F742" s="25"/>
      <c r="G742" s="25"/>
      <c r="H742" s="111" t="s">
        <v>231</v>
      </c>
      <c r="I742" s="111" t="e">
        <f>VLOOKUP(H742,'Drop Down Selections'!$H$3:$I$93,2,FALSE)</f>
        <v>#N/A</v>
      </c>
      <c r="J742" s="3"/>
      <c r="M742" s="123">
        <f t="shared" si="12"/>
        <v>1</v>
      </c>
      <c r="N742" s="124"/>
      <c r="O742" s="9"/>
      <c r="P742" s="9"/>
      <c r="Q742" s="9"/>
      <c r="R742" s="12"/>
      <c r="U742" s="13"/>
      <c r="V742" s="9"/>
      <c r="W742" s="9"/>
      <c r="X742" s="9"/>
      <c r="Z742" s="9"/>
      <c r="AA742" s="9"/>
      <c r="AB742" s="85"/>
    </row>
    <row r="743" spans="4:28" x14ac:dyDescent="0.25">
      <c r="D743" s="83"/>
      <c r="E743" s="9"/>
      <c r="F743" s="25"/>
      <c r="G743" s="25"/>
      <c r="H743" s="111" t="s">
        <v>231</v>
      </c>
      <c r="I743" s="111" t="e">
        <f>VLOOKUP(H743,'Drop Down Selections'!$H$3:$I$93,2,FALSE)</f>
        <v>#N/A</v>
      </c>
      <c r="J743" s="3"/>
      <c r="M743" s="123">
        <f t="shared" si="12"/>
        <v>1</v>
      </c>
      <c r="N743" s="124"/>
      <c r="O743" s="9"/>
      <c r="P743" s="9"/>
      <c r="Q743" s="9"/>
      <c r="R743" s="12"/>
      <c r="U743" s="13"/>
      <c r="V743" s="9"/>
      <c r="W743" s="9"/>
      <c r="X743" s="9"/>
      <c r="Z743" s="9"/>
      <c r="AA743" s="9"/>
      <c r="AB743" s="85"/>
    </row>
    <row r="744" spans="4:28" x14ac:dyDescent="0.25">
      <c r="D744" s="83"/>
      <c r="E744" s="9"/>
      <c r="F744" s="25"/>
      <c r="G744" s="25"/>
      <c r="H744" s="111" t="s">
        <v>231</v>
      </c>
      <c r="I744" s="111" t="e">
        <f>VLOOKUP(H744,'Drop Down Selections'!$H$3:$I$93,2,FALSE)</f>
        <v>#N/A</v>
      </c>
      <c r="J744" s="3"/>
      <c r="M744" s="123">
        <f t="shared" si="12"/>
        <v>1</v>
      </c>
      <c r="N744" s="124"/>
      <c r="O744" s="9"/>
      <c r="P744" s="9"/>
      <c r="Q744" s="9"/>
      <c r="R744" s="12"/>
      <c r="U744" s="13"/>
      <c r="V744" s="9"/>
      <c r="W744" s="9"/>
      <c r="X744" s="9"/>
      <c r="Z744" s="9"/>
      <c r="AA744" s="9"/>
      <c r="AB744" s="85"/>
    </row>
    <row r="745" spans="4:28" x14ac:dyDescent="0.25">
      <c r="D745" s="83"/>
      <c r="E745" s="9"/>
      <c r="F745" s="25"/>
      <c r="G745" s="25"/>
      <c r="H745" s="111" t="s">
        <v>231</v>
      </c>
      <c r="I745" s="111" t="e">
        <f>VLOOKUP(H745,'Drop Down Selections'!$H$3:$I$93,2,FALSE)</f>
        <v>#N/A</v>
      </c>
      <c r="J745" s="3"/>
      <c r="M745" s="123">
        <f t="shared" si="12"/>
        <v>1</v>
      </c>
      <c r="N745" s="124"/>
      <c r="O745" s="9"/>
      <c r="P745" s="9"/>
      <c r="Q745" s="9"/>
      <c r="R745" s="12"/>
      <c r="U745" s="13"/>
      <c r="V745" s="9"/>
      <c r="W745" s="9"/>
      <c r="X745" s="9"/>
      <c r="Z745" s="9"/>
      <c r="AA745" s="9"/>
      <c r="AB745" s="85"/>
    </row>
    <row r="746" spans="4:28" x14ac:dyDescent="0.25">
      <c r="D746" s="83"/>
      <c r="E746" s="9"/>
      <c r="F746" s="25"/>
      <c r="G746" s="25"/>
      <c r="H746" s="111" t="s">
        <v>231</v>
      </c>
      <c r="I746" s="111" t="e">
        <f>VLOOKUP(H746,'Drop Down Selections'!$H$3:$I$93,2,FALSE)</f>
        <v>#N/A</v>
      </c>
      <c r="J746" s="3"/>
      <c r="M746" s="123">
        <f t="shared" si="12"/>
        <v>1</v>
      </c>
      <c r="N746" s="124"/>
      <c r="O746" s="9"/>
      <c r="P746" s="9"/>
      <c r="Q746" s="9"/>
      <c r="R746" s="12"/>
      <c r="U746" s="13"/>
      <c r="V746" s="9"/>
      <c r="W746" s="9"/>
      <c r="X746" s="9"/>
      <c r="Z746" s="9"/>
      <c r="AA746" s="9"/>
      <c r="AB746" s="85"/>
    </row>
    <row r="747" spans="4:28" x14ac:dyDescent="0.25">
      <c r="D747" s="83"/>
      <c r="E747" s="9"/>
      <c r="F747" s="25"/>
      <c r="G747" s="25"/>
      <c r="H747" s="111" t="s">
        <v>231</v>
      </c>
      <c r="I747" s="111" t="e">
        <f>VLOOKUP(H747,'Drop Down Selections'!$H$3:$I$93,2,FALSE)</f>
        <v>#N/A</v>
      </c>
      <c r="J747" s="3"/>
      <c r="M747" s="123">
        <f t="shared" si="12"/>
        <v>1</v>
      </c>
      <c r="N747" s="124"/>
      <c r="O747" s="9"/>
      <c r="P747" s="9"/>
      <c r="Q747" s="9"/>
      <c r="R747" s="12"/>
      <c r="U747" s="13"/>
      <c r="V747" s="9"/>
      <c r="W747" s="9"/>
      <c r="X747" s="9"/>
      <c r="Z747" s="9"/>
      <c r="AA747" s="9"/>
      <c r="AB747" s="85"/>
    </row>
    <row r="748" spans="4:28" x14ac:dyDescent="0.25">
      <c r="D748" s="83"/>
      <c r="E748" s="9"/>
      <c r="F748" s="25"/>
      <c r="G748" s="25"/>
      <c r="H748" s="111" t="s">
        <v>231</v>
      </c>
      <c r="I748" s="111" t="e">
        <f>VLOOKUP(H748,'Drop Down Selections'!$H$3:$I$93,2,FALSE)</f>
        <v>#N/A</v>
      </c>
      <c r="J748" s="3"/>
      <c r="M748" s="123">
        <f t="shared" si="12"/>
        <v>1</v>
      </c>
      <c r="N748" s="124"/>
      <c r="O748" s="9"/>
      <c r="P748" s="9"/>
      <c r="Q748" s="9"/>
      <c r="R748" s="12"/>
      <c r="U748" s="13"/>
      <c r="V748" s="9"/>
      <c r="W748" s="9"/>
      <c r="X748" s="9"/>
      <c r="Z748" s="9"/>
      <c r="AA748" s="9"/>
      <c r="AB748" s="85"/>
    </row>
    <row r="749" spans="4:28" x14ac:dyDescent="0.25">
      <c r="D749" s="83"/>
      <c r="E749" s="9"/>
      <c r="F749" s="25"/>
      <c r="G749" s="25"/>
      <c r="H749" s="111" t="s">
        <v>231</v>
      </c>
      <c r="I749" s="111" t="e">
        <f>VLOOKUP(H749,'Drop Down Selections'!$H$3:$I$93,2,FALSE)</f>
        <v>#N/A</v>
      </c>
      <c r="J749" s="3"/>
      <c r="M749" s="123">
        <f t="shared" si="12"/>
        <v>1</v>
      </c>
      <c r="N749" s="124"/>
      <c r="O749" s="9"/>
      <c r="P749" s="9"/>
      <c r="Q749" s="9"/>
      <c r="R749" s="12"/>
      <c r="U749" s="13"/>
      <c r="V749" s="9"/>
      <c r="W749" s="9"/>
      <c r="X749" s="9"/>
      <c r="Z749" s="9"/>
      <c r="AA749" s="9"/>
      <c r="AB749" s="85"/>
    </row>
    <row r="750" spans="4:28" x14ac:dyDescent="0.25">
      <c r="D750" s="83"/>
      <c r="E750" s="9"/>
      <c r="F750" s="25"/>
      <c r="G750" s="25"/>
      <c r="H750" s="111" t="s">
        <v>231</v>
      </c>
      <c r="I750" s="111" t="e">
        <f>VLOOKUP(H750,'Drop Down Selections'!$H$3:$I$93,2,FALSE)</f>
        <v>#N/A</v>
      </c>
      <c r="J750" s="3"/>
      <c r="M750" s="123">
        <f t="shared" si="12"/>
        <v>1</v>
      </c>
      <c r="N750" s="124"/>
      <c r="O750" s="9"/>
      <c r="P750" s="9"/>
      <c r="Q750" s="9"/>
      <c r="R750" s="12"/>
      <c r="U750" s="13"/>
      <c r="V750" s="9"/>
      <c r="W750" s="9"/>
      <c r="X750" s="9"/>
      <c r="Z750" s="9"/>
      <c r="AA750" s="9"/>
      <c r="AB750" s="85"/>
    </row>
    <row r="751" spans="4:28" x14ac:dyDescent="0.25">
      <c r="D751" s="83"/>
      <c r="E751" s="9"/>
      <c r="F751" s="25"/>
      <c r="G751" s="25"/>
      <c r="H751" s="111" t="s">
        <v>231</v>
      </c>
      <c r="I751" s="111" t="e">
        <f>VLOOKUP(H751,'Drop Down Selections'!$H$3:$I$93,2,FALSE)</f>
        <v>#N/A</v>
      </c>
      <c r="J751" s="3"/>
      <c r="M751" s="123">
        <f t="shared" si="12"/>
        <v>1</v>
      </c>
      <c r="N751" s="124"/>
      <c r="O751" s="9"/>
      <c r="P751" s="9"/>
      <c r="Q751" s="9"/>
      <c r="R751" s="12"/>
      <c r="U751" s="13"/>
      <c r="V751" s="9"/>
      <c r="W751" s="9"/>
      <c r="X751" s="9"/>
      <c r="Z751" s="9"/>
      <c r="AA751" s="9"/>
      <c r="AB751" s="85"/>
    </row>
    <row r="752" spans="4:28" x14ac:dyDescent="0.25">
      <c r="D752" s="83"/>
      <c r="E752" s="9"/>
      <c r="F752" s="25"/>
      <c r="G752" s="25"/>
      <c r="H752" s="111" t="s">
        <v>231</v>
      </c>
      <c r="I752" s="111" t="e">
        <f>VLOOKUP(H752,'Drop Down Selections'!$H$3:$I$93,2,FALSE)</f>
        <v>#N/A</v>
      </c>
      <c r="J752" s="3"/>
      <c r="M752" s="123">
        <f t="shared" si="12"/>
        <v>1</v>
      </c>
      <c r="N752" s="124"/>
      <c r="O752" s="9"/>
      <c r="P752" s="9"/>
      <c r="Q752" s="9"/>
      <c r="R752" s="12"/>
      <c r="U752" s="13"/>
      <c r="V752" s="9"/>
      <c r="W752" s="9"/>
      <c r="X752" s="9"/>
      <c r="Z752" s="9"/>
      <c r="AA752" s="9"/>
      <c r="AB752" s="85"/>
    </row>
    <row r="753" spans="4:28" x14ac:dyDescent="0.25">
      <c r="D753" s="83"/>
      <c r="E753" s="9"/>
      <c r="F753" s="25"/>
      <c r="G753" s="25"/>
      <c r="H753" s="111" t="s">
        <v>231</v>
      </c>
      <c r="I753" s="111" t="e">
        <f>VLOOKUP(H753,'Drop Down Selections'!$H$3:$I$93,2,FALSE)</f>
        <v>#N/A</v>
      </c>
      <c r="J753" s="3"/>
      <c r="M753" s="123">
        <f t="shared" si="12"/>
        <v>1</v>
      </c>
      <c r="N753" s="124"/>
      <c r="O753" s="9"/>
      <c r="P753" s="9"/>
      <c r="Q753" s="9"/>
      <c r="R753" s="12"/>
      <c r="U753" s="13"/>
      <c r="V753" s="9"/>
      <c r="W753" s="9"/>
      <c r="X753" s="9"/>
      <c r="Z753" s="9"/>
      <c r="AA753" s="9"/>
      <c r="AB753" s="85"/>
    </row>
    <row r="754" spans="4:28" x14ac:dyDescent="0.25">
      <c r="D754" s="83"/>
      <c r="E754" s="9"/>
      <c r="F754" s="25"/>
      <c r="G754" s="25"/>
      <c r="H754" s="111" t="s">
        <v>231</v>
      </c>
      <c r="I754" s="111" t="e">
        <f>VLOOKUP(H754,'Drop Down Selections'!$H$3:$I$93,2,FALSE)</f>
        <v>#N/A</v>
      </c>
      <c r="J754" s="3"/>
      <c r="M754" s="123">
        <f t="shared" si="12"/>
        <v>1</v>
      </c>
      <c r="N754" s="124"/>
      <c r="O754" s="9"/>
      <c r="P754" s="9"/>
      <c r="Q754" s="9"/>
      <c r="R754" s="12"/>
      <c r="U754" s="13"/>
      <c r="V754" s="9"/>
      <c r="W754" s="9"/>
      <c r="X754" s="9"/>
      <c r="Z754" s="9"/>
      <c r="AA754" s="9"/>
      <c r="AB754" s="85"/>
    </row>
    <row r="755" spans="4:28" x14ac:dyDescent="0.25">
      <c r="D755" s="83"/>
      <c r="E755" s="9"/>
      <c r="F755" s="25"/>
      <c r="G755" s="25"/>
      <c r="H755" s="111" t="s">
        <v>231</v>
      </c>
      <c r="I755" s="111" t="e">
        <f>VLOOKUP(H755,'Drop Down Selections'!$H$3:$I$93,2,FALSE)</f>
        <v>#N/A</v>
      </c>
      <c r="J755" s="3"/>
      <c r="M755" s="123">
        <f t="shared" si="12"/>
        <v>1</v>
      </c>
      <c r="N755" s="124"/>
      <c r="O755" s="9"/>
      <c r="P755" s="9"/>
      <c r="Q755" s="9"/>
      <c r="R755" s="12"/>
      <c r="U755" s="13"/>
      <c r="V755" s="9"/>
      <c r="W755" s="9"/>
      <c r="X755" s="9"/>
      <c r="Z755" s="9"/>
      <c r="AA755" s="9"/>
      <c r="AB755" s="85"/>
    </row>
    <row r="756" spans="4:28" x14ac:dyDescent="0.25">
      <c r="D756" s="83"/>
      <c r="E756" s="9"/>
      <c r="F756" s="25"/>
      <c r="G756" s="25"/>
      <c r="H756" s="111" t="s">
        <v>231</v>
      </c>
      <c r="I756" s="111" t="e">
        <f>VLOOKUP(H756,'Drop Down Selections'!$H$3:$I$93,2,FALSE)</f>
        <v>#N/A</v>
      </c>
      <c r="J756" s="3"/>
      <c r="M756" s="123">
        <f t="shared" si="12"/>
        <v>1</v>
      </c>
      <c r="N756" s="124"/>
      <c r="O756" s="9"/>
      <c r="P756" s="9"/>
      <c r="Q756" s="9"/>
      <c r="R756" s="12"/>
      <c r="U756" s="13"/>
      <c r="V756" s="9"/>
      <c r="W756" s="9"/>
      <c r="X756" s="9"/>
      <c r="Z756" s="9"/>
      <c r="AA756" s="9"/>
      <c r="AB756" s="85"/>
    </row>
    <row r="757" spans="4:28" x14ac:dyDescent="0.25">
      <c r="D757" s="83"/>
      <c r="E757" s="9"/>
      <c r="F757" s="25"/>
      <c r="G757" s="25"/>
      <c r="H757" s="111" t="s">
        <v>231</v>
      </c>
      <c r="I757" s="111" t="e">
        <f>VLOOKUP(H757,'Drop Down Selections'!$H$3:$I$93,2,FALSE)</f>
        <v>#N/A</v>
      </c>
      <c r="J757" s="3"/>
      <c r="M757" s="123">
        <f t="shared" si="12"/>
        <v>1</v>
      </c>
      <c r="N757" s="124"/>
      <c r="O757" s="9"/>
      <c r="P757" s="9"/>
      <c r="Q757" s="9"/>
      <c r="R757" s="12"/>
      <c r="U757" s="13"/>
      <c r="V757" s="9"/>
      <c r="W757" s="9"/>
      <c r="X757" s="9"/>
      <c r="Z757" s="9"/>
      <c r="AA757" s="9"/>
      <c r="AB757" s="85"/>
    </row>
    <row r="758" spans="4:28" x14ac:dyDescent="0.25">
      <c r="D758" s="83"/>
      <c r="E758" s="9"/>
      <c r="F758" s="25"/>
      <c r="G758" s="25"/>
      <c r="H758" s="111" t="s">
        <v>231</v>
      </c>
      <c r="I758" s="111" t="e">
        <f>VLOOKUP(H758,'Drop Down Selections'!$H$3:$I$93,2,FALSE)</f>
        <v>#N/A</v>
      </c>
      <c r="J758" s="3"/>
      <c r="M758" s="123">
        <f t="shared" si="12"/>
        <v>1</v>
      </c>
      <c r="N758" s="124"/>
      <c r="O758" s="9"/>
      <c r="P758" s="9"/>
      <c r="Q758" s="9"/>
      <c r="R758" s="12"/>
      <c r="U758" s="13"/>
      <c r="V758" s="9"/>
      <c r="W758" s="9"/>
      <c r="X758" s="9"/>
      <c r="Z758" s="9"/>
      <c r="AA758" s="9"/>
      <c r="AB758" s="85"/>
    </row>
    <row r="759" spans="4:28" x14ac:dyDescent="0.25">
      <c r="D759" s="83"/>
      <c r="E759" s="9"/>
      <c r="F759" s="25"/>
      <c r="G759" s="25"/>
      <c r="H759" s="111" t="s">
        <v>231</v>
      </c>
      <c r="I759" s="111" t="e">
        <f>VLOOKUP(H759,'Drop Down Selections'!$H$3:$I$93,2,FALSE)</f>
        <v>#N/A</v>
      </c>
      <c r="J759" s="3"/>
      <c r="M759" s="123">
        <f t="shared" si="12"/>
        <v>1</v>
      </c>
      <c r="N759" s="124"/>
      <c r="O759" s="9"/>
      <c r="P759" s="9"/>
      <c r="Q759" s="9"/>
      <c r="R759" s="12"/>
      <c r="U759" s="13"/>
      <c r="V759" s="9"/>
      <c r="W759" s="9"/>
      <c r="X759" s="9"/>
      <c r="Z759" s="9"/>
      <c r="AA759" s="9"/>
      <c r="AB759" s="85"/>
    </row>
    <row r="760" spans="4:28" x14ac:dyDescent="0.25">
      <c r="D760" s="83"/>
      <c r="E760" s="9"/>
      <c r="F760" s="25"/>
      <c r="G760" s="25"/>
      <c r="H760" s="111" t="s">
        <v>231</v>
      </c>
      <c r="I760" s="111" t="e">
        <f>VLOOKUP(H760,'Drop Down Selections'!$H$3:$I$93,2,FALSE)</f>
        <v>#N/A</v>
      </c>
      <c r="J760" s="3"/>
      <c r="M760" s="123">
        <f t="shared" si="12"/>
        <v>1</v>
      </c>
      <c r="N760" s="124"/>
      <c r="O760" s="9"/>
      <c r="P760" s="9"/>
      <c r="Q760" s="9"/>
      <c r="R760" s="12"/>
      <c r="U760" s="13"/>
      <c r="V760" s="9"/>
      <c r="W760" s="9"/>
      <c r="X760" s="9"/>
      <c r="Z760" s="9"/>
      <c r="AA760" s="9"/>
      <c r="AB760" s="85"/>
    </row>
    <row r="761" spans="4:28" x14ac:dyDescent="0.25">
      <c r="D761" s="83"/>
      <c r="E761" s="9"/>
      <c r="F761" s="25"/>
      <c r="G761" s="25"/>
      <c r="H761" s="111" t="s">
        <v>231</v>
      </c>
      <c r="I761" s="111" t="e">
        <f>VLOOKUP(H761,'Drop Down Selections'!$H$3:$I$93,2,FALSE)</f>
        <v>#N/A</v>
      </c>
      <c r="J761" s="3"/>
      <c r="M761" s="123">
        <f t="shared" si="12"/>
        <v>1</v>
      </c>
      <c r="N761" s="124"/>
      <c r="O761" s="9"/>
      <c r="P761" s="9"/>
      <c r="Q761" s="9"/>
      <c r="R761" s="12"/>
      <c r="U761" s="13"/>
      <c r="V761" s="9"/>
      <c r="W761" s="9"/>
      <c r="X761" s="9"/>
      <c r="Z761" s="9"/>
      <c r="AA761" s="9"/>
      <c r="AB761" s="85"/>
    </row>
    <row r="762" spans="4:28" x14ac:dyDescent="0.25">
      <c r="D762" s="83"/>
      <c r="E762" s="9"/>
      <c r="F762" s="25"/>
      <c r="G762" s="25"/>
      <c r="H762" s="111" t="s">
        <v>231</v>
      </c>
      <c r="I762" s="111" t="e">
        <f>VLOOKUP(H762,'Drop Down Selections'!$H$3:$I$93,2,FALSE)</f>
        <v>#N/A</v>
      </c>
      <c r="J762" s="3"/>
      <c r="M762" s="123">
        <f t="shared" si="12"/>
        <v>1</v>
      </c>
      <c r="N762" s="124"/>
      <c r="O762" s="9"/>
      <c r="P762" s="9"/>
      <c r="Q762" s="9"/>
      <c r="R762" s="12"/>
      <c r="U762" s="13"/>
      <c r="V762" s="9"/>
      <c r="W762" s="9"/>
      <c r="X762" s="9"/>
      <c r="Z762" s="9"/>
      <c r="AA762" s="9"/>
      <c r="AB762" s="85"/>
    </row>
    <row r="763" spans="4:28" x14ac:dyDescent="0.25">
      <c r="D763" s="83"/>
      <c r="E763" s="9"/>
      <c r="F763" s="25"/>
      <c r="G763" s="25"/>
      <c r="H763" s="111" t="s">
        <v>231</v>
      </c>
      <c r="I763" s="111" t="e">
        <f>VLOOKUP(H763,'Drop Down Selections'!$H$3:$I$93,2,FALSE)</f>
        <v>#N/A</v>
      </c>
      <c r="J763" s="3"/>
      <c r="M763" s="123">
        <f t="shared" si="12"/>
        <v>1</v>
      </c>
      <c r="N763" s="124"/>
      <c r="O763" s="9"/>
      <c r="P763" s="9"/>
      <c r="Q763" s="9"/>
      <c r="R763" s="12"/>
      <c r="U763" s="13"/>
      <c r="V763" s="9"/>
      <c r="W763" s="9"/>
      <c r="X763" s="9"/>
      <c r="Z763" s="9"/>
      <c r="AA763" s="9"/>
      <c r="AB763" s="85"/>
    </row>
    <row r="764" spans="4:28" x14ac:dyDescent="0.25">
      <c r="D764" s="83"/>
      <c r="E764" s="9"/>
      <c r="F764" s="25"/>
      <c r="G764" s="25"/>
      <c r="H764" s="111" t="s">
        <v>231</v>
      </c>
      <c r="I764" s="111" t="e">
        <f>VLOOKUP(H764,'Drop Down Selections'!$H$3:$I$93,2,FALSE)</f>
        <v>#N/A</v>
      </c>
      <c r="J764" s="3"/>
      <c r="M764" s="123">
        <f t="shared" si="12"/>
        <v>1</v>
      </c>
      <c r="N764" s="124"/>
      <c r="O764" s="9"/>
      <c r="P764" s="9"/>
      <c r="Q764" s="9"/>
      <c r="R764" s="12"/>
      <c r="U764" s="13"/>
      <c r="V764" s="9"/>
      <c r="W764" s="9"/>
      <c r="X764" s="9"/>
      <c r="Z764" s="9"/>
      <c r="AA764" s="9"/>
      <c r="AB764" s="85"/>
    </row>
    <row r="765" spans="4:28" x14ac:dyDescent="0.25">
      <c r="D765" s="83"/>
      <c r="E765" s="9"/>
      <c r="F765" s="25"/>
      <c r="G765" s="25"/>
      <c r="H765" s="111" t="s">
        <v>231</v>
      </c>
      <c r="I765" s="111" t="e">
        <f>VLOOKUP(H765,'Drop Down Selections'!$H$3:$I$93,2,FALSE)</f>
        <v>#N/A</v>
      </c>
      <c r="J765" s="3"/>
      <c r="M765" s="123">
        <f t="shared" si="12"/>
        <v>1</v>
      </c>
      <c r="N765" s="124"/>
      <c r="O765" s="9"/>
      <c r="P765" s="9"/>
      <c r="Q765" s="9"/>
      <c r="R765" s="12"/>
      <c r="U765" s="13"/>
      <c r="V765" s="9"/>
      <c r="W765" s="9"/>
      <c r="X765" s="9"/>
      <c r="Z765" s="9"/>
      <c r="AA765" s="9"/>
      <c r="AB765" s="85"/>
    </row>
    <row r="766" spans="4:28" x14ac:dyDescent="0.25">
      <c r="D766" s="83"/>
      <c r="E766" s="9"/>
      <c r="F766" s="25"/>
      <c r="G766" s="25"/>
      <c r="H766" s="111" t="s">
        <v>231</v>
      </c>
      <c r="I766" s="111" t="e">
        <f>VLOOKUP(H766,'Drop Down Selections'!$H$3:$I$93,2,FALSE)</f>
        <v>#N/A</v>
      </c>
      <c r="J766" s="3"/>
      <c r="M766" s="123">
        <f t="shared" si="12"/>
        <v>1</v>
      </c>
      <c r="N766" s="124"/>
      <c r="O766" s="9"/>
      <c r="P766" s="9"/>
      <c r="Q766" s="9"/>
      <c r="R766" s="12"/>
      <c r="U766" s="13"/>
      <c r="V766" s="9"/>
      <c r="W766" s="9"/>
      <c r="X766" s="9"/>
      <c r="Z766" s="9"/>
      <c r="AA766" s="9"/>
      <c r="AB766" s="85"/>
    </row>
    <row r="767" spans="4:28" x14ac:dyDescent="0.25">
      <c r="D767" s="83"/>
      <c r="E767" s="9"/>
      <c r="F767" s="25"/>
      <c r="G767" s="25"/>
      <c r="H767" s="111" t="s">
        <v>231</v>
      </c>
      <c r="I767" s="111" t="e">
        <f>VLOOKUP(H767,'Drop Down Selections'!$H$3:$I$93,2,FALSE)</f>
        <v>#N/A</v>
      </c>
      <c r="J767" s="3"/>
      <c r="M767" s="123">
        <f t="shared" si="12"/>
        <v>1</v>
      </c>
      <c r="N767" s="124"/>
      <c r="O767" s="9"/>
      <c r="P767" s="9"/>
      <c r="Q767" s="9"/>
      <c r="R767" s="12"/>
      <c r="U767" s="13"/>
      <c r="V767" s="9"/>
      <c r="W767" s="9"/>
      <c r="X767" s="9"/>
      <c r="Z767" s="9"/>
      <c r="AA767" s="9"/>
      <c r="AB767" s="85"/>
    </row>
    <row r="768" spans="4:28" x14ac:dyDescent="0.25">
      <c r="D768" s="83"/>
      <c r="E768" s="9"/>
      <c r="F768" s="25"/>
      <c r="G768" s="25"/>
      <c r="H768" s="111" t="s">
        <v>231</v>
      </c>
      <c r="I768" s="111" t="e">
        <f>VLOOKUP(H768,'Drop Down Selections'!$H$3:$I$93,2,FALSE)</f>
        <v>#N/A</v>
      </c>
      <c r="J768" s="3"/>
      <c r="M768" s="123">
        <f t="shared" si="12"/>
        <v>1</v>
      </c>
      <c r="N768" s="124"/>
      <c r="O768" s="9"/>
      <c r="P768" s="9"/>
      <c r="Q768" s="9"/>
      <c r="R768" s="12"/>
      <c r="U768" s="13"/>
      <c r="V768" s="9"/>
      <c r="W768" s="9"/>
      <c r="X768" s="9"/>
      <c r="Z768" s="9"/>
      <c r="AA768" s="9"/>
      <c r="AB768" s="85"/>
    </row>
    <row r="769" spans="4:28" x14ac:dyDescent="0.25">
      <c r="D769" s="83"/>
      <c r="E769" s="9"/>
      <c r="F769" s="25"/>
      <c r="G769" s="25"/>
      <c r="H769" s="111" t="s">
        <v>231</v>
      </c>
      <c r="I769" s="111" t="e">
        <f>VLOOKUP(H769,'Drop Down Selections'!$H$3:$I$93,2,FALSE)</f>
        <v>#N/A</v>
      </c>
      <c r="J769" s="3"/>
      <c r="M769" s="123">
        <f t="shared" si="12"/>
        <v>1</v>
      </c>
      <c r="N769" s="124"/>
      <c r="O769" s="9"/>
      <c r="P769" s="9"/>
      <c r="Q769" s="9"/>
      <c r="R769" s="12"/>
      <c r="U769" s="13"/>
      <c r="V769" s="9"/>
      <c r="W769" s="9"/>
      <c r="X769" s="9"/>
      <c r="Z769" s="9"/>
      <c r="AA769" s="9"/>
      <c r="AB769" s="85"/>
    </row>
    <row r="770" spans="4:28" x14ac:dyDescent="0.25">
      <c r="D770" s="83"/>
      <c r="E770" s="9"/>
      <c r="F770" s="25"/>
      <c r="G770" s="25"/>
      <c r="H770" s="111" t="s">
        <v>231</v>
      </c>
      <c r="I770" s="111" t="e">
        <f>VLOOKUP(H770,'Drop Down Selections'!$H$3:$I$93,2,FALSE)</f>
        <v>#N/A</v>
      </c>
      <c r="J770" s="3"/>
      <c r="M770" s="123">
        <f t="shared" si="12"/>
        <v>1</v>
      </c>
      <c r="N770" s="124"/>
      <c r="O770" s="9"/>
      <c r="P770" s="9"/>
      <c r="Q770" s="9"/>
      <c r="R770" s="12"/>
      <c r="U770" s="13"/>
      <c r="V770" s="9"/>
      <c r="W770" s="9"/>
      <c r="X770" s="9"/>
      <c r="Z770" s="9"/>
      <c r="AA770" s="9"/>
      <c r="AB770" s="85"/>
    </row>
    <row r="771" spans="4:28" x14ac:dyDescent="0.25">
      <c r="D771" s="83"/>
      <c r="E771" s="9"/>
      <c r="F771" s="25"/>
      <c r="G771" s="25"/>
      <c r="H771" s="111" t="s">
        <v>231</v>
      </c>
      <c r="I771" s="111" t="e">
        <f>VLOOKUP(H771,'Drop Down Selections'!$H$3:$I$93,2,FALSE)</f>
        <v>#N/A</v>
      </c>
      <c r="J771" s="3"/>
      <c r="M771" s="123">
        <f t="shared" si="12"/>
        <v>1</v>
      </c>
      <c r="N771" s="124"/>
      <c r="O771" s="9"/>
      <c r="P771" s="9"/>
      <c r="Q771" s="9"/>
      <c r="R771" s="12"/>
      <c r="U771" s="13"/>
      <c r="V771" s="9"/>
      <c r="W771" s="9"/>
      <c r="X771" s="9"/>
      <c r="Z771" s="9"/>
      <c r="AA771" s="9"/>
      <c r="AB771" s="85"/>
    </row>
    <row r="772" spans="4:28" x14ac:dyDescent="0.25">
      <c r="D772" s="83"/>
      <c r="E772" s="9"/>
      <c r="F772" s="25"/>
      <c r="G772" s="25"/>
      <c r="H772" s="111" t="s">
        <v>231</v>
      </c>
      <c r="I772" s="111" t="e">
        <f>VLOOKUP(H772,'Drop Down Selections'!$H$3:$I$93,2,FALSE)</f>
        <v>#N/A</v>
      </c>
      <c r="J772" s="3"/>
      <c r="M772" s="123">
        <f t="shared" si="12"/>
        <v>1</v>
      </c>
      <c r="N772" s="124"/>
      <c r="O772" s="9"/>
      <c r="P772" s="9"/>
      <c r="Q772" s="9"/>
      <c r="R772" s="12"/>
      <c r="U772" s="13"/>
      <c r="V772" s="9"/>
      <c r="W772" s="9"/>
      <c r="X772" s="9"/>
      <c r="Z772" s="9"/>
      <c r="AA772" s="9"/>
      <c r="AB772" s="85"/>
    </row>
    <row r="773" spans="4:28" x14ac:dyDescent="0.25">
      <c r="D773" s="83"/>
      <c r="E773" s="9"/>
      <c r="F773" s="25"/>
      <c r="G773" s="25"/>
      <c r="H773" s="111" t="s">
        <v>231</v>
      </c>
      <c r="I773" s="111" t="e">
        <f>VLOOKUP(H773,'Drop Down Selections'!$H$3:$I$93,2,FALSE)</f>
        <v>#N/A</v>
      </c>
      <c r="J773" s="3"/>
      <c r="M773" s="123">
        <f t="shared" si="12"/>
        <v>1</v>
      </c>
      <c r="N773" s="124"/>
      <c r="O773" s="9"/>
      <c r="P773" s="9"/>
      <c r="Q773" s="9"/>
      <c r="R773" s="12"/>
      <c r="U773" s="13"/>
      <c r="V773" s="9"/>
      <c r="W773" s="9"/>
      <c r="X773" s="9"/>
      <c r="Z773" s="9"/>
      <c r="AA773" s="9"/>
      <c r="AB773" s="85"/>
    </row>
    <row r="774" spans="4:28" x14ac:dyDescent="0.25">
      <c r="D774" s="83"/>
      <c r="E774" s="9"/>
      <c r="F774" s="25"/>
      <c r="G774" s="25"/>
      <c r="H774" s="111" t="s">
        <v>231</v>
      </c>
      <c r="I774" s="111" t="e">
        <f>VLOOKUP(H774,'Drop Down Selections'!$H$3:$I$93,2,FALSE)</f>
        <v>#N/A</v>
      </c>
      <c r="J774" s="3"/>
      <c r="M774" s="123">
        <f t="shared" si="12"/>
        <v>1</v>
      </c>
      <c r="N774" s="124"/>
      <c r="O774" s="9"/>
      <c r="P774" s="9"/>
      <c r="Q774" s="9"/>
      <c r="R774" s="12"/>
      <c r="U774" s="13"/>
      <c r="V774" s="9"/>
      <c r="W774" s="9"/>
      <c r="X774" s="9"/>
      <c r="Z774" s="9"/>
      <c r="AA774" s="9"/>
      <c r="AB774" s="85"/>
    </row>
    <row r="775" spans="4:28" x14ac:dyDescent="0.25">
      <c r="D775" s="83"/>
      <c r="E775" s="9"/>
      <c r="F775" s="25"/>
      <c r="G775" s="25"/>
      <c r="H775" s="111" t="s">
        <v>231</v>
      </c>
      <c r="I775" s="111" t="e">
        <f>VLOOKUP(H775,'Drop Down Selections'!$H$3:$I$93,2,FALSE)</f>
        <v>#N/A</v>
      </c>
      <c r="J775" s="3"/>
      <c r="M775" s="123">
        <f t="shared" si="12"/>
        <v>1</v>
      </c>
      <c r="N775" s="124"/>
      <c r="O775" s="9"/>
      <c r="P775" s="9"/>
      <c r="Q775" s="9"/>
      <c r="R775" s="12"/>
      <c r="U775" s="13"/>
      <c r="V775" s="9"/>
      <c r="W775" s="9"/>
      <c r="X775" s="9"/>
      <c r="Z775" s="9"/>
      <c r="AA775" s="9"/>
      <c r="AB775" s="85"/>
    </row>
    <row r="776" spans="4:28" x14ac:dyDescent="0.25">
      <c r="D776" s="83"/>
      <c r="E776" s="9"/>
      <c r="F776" s="25"/>
      <c r="G776" s="25"/>
      <c r="H776" s="111" t="s">
        <v>231</v>
      </c>
      <c r="I776" s="111" t="e">
        <f>VLOOKUP(H776,'Drop Down Selections'!$H$3:$I$93,2,FALSE)</f>
        <v>#N/A</v>
      </c>
      <c r="J776" s="3"/>
      <c r="M776" s="123">
        <f t="shared" si="12"/>
        <v>1</v>
      </c>
      <c r="N776" s="124"/>
      <c r="O776" s="9"/>
      <c r="P776" s="9"/>
      <c r="Q776" s="9"/>
      <c r="R776" s="12"/>
      <c r="U776" s="13"/>
      <c r="V776" s="9"/>
      <c r="W776" s="9"/>
      <c r="X776" s="9"/>
      <c r="Z776" s="9"/>
      <c r="AA776" s="9"/>
      <c r="AB776" s="85"/>
    </row>
    <row r="777" spans="4:28" x14ac:dyDescent="0.25">
      <c r="D777" s="83"/>
      <c r="E777" s="9"/>
      <c r="F777" s="25"/>
      <c r="G777" s="25"/>
      <c r="H777" s="111" t="s">
        <v>231</v>
      </c>
      <c r="I777" s="111" t="e">
        <f>VLOOKUP(H777,'Drop Down Selections'!$H$3:$I$93,2,FALSE)</f>
        <v>#N/A</v>
      </c>
      <c r="J777" s="3"/>
      <c r="M777" s="123">
        <f t="shared" si="12"/>
        <v>1</v>
      </c>
      <c r="N777" s="124"/>
      <c r="O777" s="9"/>
      <c r="P777" s="9"/>
      <c r="Q777" s="9"/>
      <c r="R777" s="12"/>
      <c r="U777" s="13"/>
      <c r="V777" s="9"/>
      <c r="W777" s="9"/>
      <c r="X777" s="9"/>
      <c r="Z777" s="9"/>
      <c r="AA777" s="9"/>
      <c r="AB777" s="85"/>
    </row>
    <row r="778" spans="4:28" x14ac:dyDescent="0.25">
      <c r="D778" s="83"/>
      <c r="E778" s="9"/>
      <c r="F778" s="25"/>
      <c r="G778" s="25"/>
      <c r="H778" s="111" t="s">
        <v>231</v>
      </c>
      <c r="I778" s="111" t="e">
        <f>VLOOKUP(H778,'Drop Down Selections'!$H$3:$I$93,2,FALSE)</f>
        <v>#N/A</v>
      </c>
      <c r="J778" s="3"/>
      <c r="M778" s="123">
        <f t="shared" si="12"/>
        <v>1</v>
      </c>
      <c r="N778" s="124"/>
      <c r="O778" s="9"/>
      <c r="P778" s="9"/>
      <c r="Q778" s="9"/>
      <c r="R778" s="12"/>
      <c r="U778" s="13"/>
      <c r="V778" s="9"/>
      <c r="W778" s="9"/>
      <c r="X778" s="9"/>
      <c r="Z778" s="9"/>
      <c r="AA778" s="9"/>
      <c r="AB778" s="85"/>
    </row>
    <row r="779" spans="4:28" x14ac:dyDescent="0.25">
      <c r="D779" s="83"/>
      <c r="E779" s="9"/>
      <c r="F779" s="25"/>
      <c r="G779" s="25"/>
      <c r="H779" s="111" t="s">
        <v>231</v>
      </c>
      <c r="I779" s="111" t="e">
        <f>VLOOKUP(H779,'Drop Down Selections'!$H$3:$I$93,2,FALSE)</f>
        <v>#N/A</v>
      </c>
      <c r="J779" s="3"/>
      <c r="M779" s="123">
        <f t="shared" si="12"/>
        <v>1</v>
      </c>
      <c r="N779" s="124"/>
      <c r="O779" s="9"/>
      <c r="P779" s="9"/>
      <c r="Q779" s="9"/>
      <c r="R779" s="12"/>
      <c r="U779" s="13"/>
      <c r="V779" s="9"/>
      <c r="W779" s="9"/>
      <c r="X779" s="9"/>
      <c r="Z779" s="9"/>
      <c r="AA779" s="9"/>
      <c r="AB779" s="85"/>
    </row>
    <row r="780" spans="4:28" x14ac:dyDescent="0.25">
      <c r="D780" s="83"/>
      <c r="E780" s="9"/>
      <c r="F780" s="25"/>
      <c r="G780" s="25"/>
      <c r="H780" s="111" t="s">
        <v>231</v>
      </c>
      <c r="I780" s="111" t="e">
        <f>VLOOKUP(H780,'Drop Down Selections'!$H$3:$I$93,2,FALSE)</f>
        <v>#N/A</v>
      </c>
      <c r="J780" s="3"/>
      <c r="M780" s="123">
        <f t="shared" si="12"/>
        <v>1</v>
      </c>
      <c r="N780" s="124"/>
      <c r="O780" s="9"/>
      <c r="P780" s="9"/>
      <c r="Q780" s="9"/>
      <c r="R780" s="12"/>
      <c r="U780" s="13"/>
      <c r="V780" s="9"/>
      <c r="W780" s="9"/>
      <c r="X780" s="9"/>
      <c r="Z780" s="9"/>
      <c r="AA780" s="9"/>
      <c r="AB780" s="85"/>
    </row>
    <row r="781" spans="4:28" x14ac:dyDescent="0.25">
      <c r="D781" s="83"/>
      <c r="E781" s="9"/>
      <c r="F781" s="25"/>
      <c r="G781" s="25"/>
      <c r="H781" s="111" t="s">
        <v>231</v>
      </c>
      <c r="I781" s="111" t="e">
        <f>VLOOKUP(H781,'Drop Down Selections'!$H$3:$I$93,2,FALSE)</f>
        <v>#N/A</v>
      </c>
      <c r="J781" s="3"/>
      <c r="M781" s="123">
        <f t="shared" si="12"/>
        <v>1</v>
      </c>
      <c r="N781" s="124"/>
      <c r="O781" s="9"/>
      <c r="P781" s="9"/>
      <c r="Q781" s="9"/>
      <c r="R781" s="12"/>
      <c r="U781" s="13"/>
      <c r="V781" s="9"/>
      <c r="W781" s="9"/>
      <c r="X781" s="9"/>
      <c r="Z781" s="9"/>
      <c r="AA781" s="9"/>
      <c r="AB781" s="85"/>
    </row>
    <row r="782" spans="4:28" x14ac:dyDescent="0.25">
      <c r="D782" s="83"/>
      <c r="E782" s="9"/>
      <c r="F782" s="25"/>
      <c r="G782" s="25"/>
      <c r="H782" s="111" t="s">
        <v>231</v>
      </c>
      <c r="I782" s="111" t="e">
        <f>VLOOKUP(H782,'Drop Down Selections'!$H$3:$I$93,2,FALSE)</f>
        <v>#N/A</v>
      </c>
      <c r="J782" s="3"/>
      <c r="M782" s="123">
        <f t="shared" si="12"/>
        <v>1</v>
      </c>
      <c r="N782" s="124"/>
      <c r="O782" s="9"/>
      <c r="P782" s="9"/>
      <c r="Q782" s="9"/>
      <c r="R782" s="12"/>
      <c r="U782" s="13"/>
      <c r="V782" s="9"/>
      <c r="W782" s="9"/>
      <c r="X782" s="9"/>
      <c r="Z782" s="9"/>
      <c r="AA782" s="9"/>
      <c r="AB782" s="85"/>
    </row>
    <row r="783" spans="4:28" x14ac:dyDescent="0.25">
      <c r="D783" s="83"/>
      <c r="E783" s="9"/>
      <c r="F783" s="25"/>
      <c r="G783" s="25"/>
      <c r="H783" s="111" t="s">
        <v>231</v>
      </c>
      <c r="I783" s="111" t="e">
        <f>VLOOKUP(H783,'Drop Down Selections'!$H$3:$I$93,2,FALSE)</f>
        <v>#N/A</v>
      </c>
      <c r="J783" s="3"/>
      <c r="M783" s="123">
        <f t="shared" si="12"/>
        <v>1</v>
      </c>
      <c r="N783" s="124"/>
      <c r="O783" s="9"/>
      <c r="P783" s="9"/>
      <c r="Q783" s="9"/>
      <c r="R783" s="12"/>
      <c r="U783" s="13"/>
      <c r="V783" s="9"/>
      <c r="W783" s="9"/>
      <c r="X783" s="9"/>
      <c r="Z783" s="9"/>
      <c r="AA783" s="9"/>
      <c r="AB783" s="85"/>
    </row>
    <row r="784" spans="4:28" x14ac:dyDescent="0.25">
      <c r="D784" s="83"/>
      <c r="E784" s="9"/>
      <c r="F784" s="25"/>
      <c r="G784" s="25"/>
      <c r="H784" s="111" t="s">
        <v>231</v>
      </c>
      <c r="I784" s="111" t="e">
        <f>VLOOKUP(H784,'Drop Down Selections'!$H$3:$I$93,2,FALSE)</f>
        <v>#N/A</v>
      </c>
      <c r="J784" s="3"/>
      <c r="M784" s="123">
        <f t="shared" si="12"/>
        <v>1</v>
      </c>
      <c r="N784" s="124"/>
      <c r="O784" s="9"/>
      <c r="P784" s="9"/>
      <c r="Q784" s="9"/>
      <c r="R784" s="12"/>
      <c r="U784" s="13"/>
      <c r="V784" s="9"/>
      <c r="W784" s="9"/>
      <c r="X784" s="9"/>
      <c r="Z784" s="9"/>
      <c r="AA784" s="9"/>
      <c r="AB784" s="85"/>
    </row>
    <row r="785" spans="4:28" x14ac:dyDescent="0.25">
      <c r="D785" s="83"/>
      <c r="E785" s="9"/>
      <c r="F785" s="25"/>
      <c r="G785" s="25"/>
      <c r="H785" s="111" t="s">
        <v>231</v>
      </c>
      <c r="I785" s="111" t="e">
        <f>VLOOKUP(H785,'Drop Down Selections'!$H$3:$I$93,2,FALSE)</f>
        <v>#N/A</v>
      </c>
      <c r="J785" s="3"/>
      <c r="M785" s="123">
        <f t="shared" si="12"/>
        <v>1</v>
      </c>
      <c r="N785" s="124"/>
      <c r="O785" s="9"/>
      <c r="P785" s="9"/>
      <c r="Q785" s="9"/>
      <c r="R785" s="12"/>
      <c r="U785" s="13"/>
      <c r="V785" s="9"/>
      <c r="W785" s="9"/>
      <c r="X785" s="9"/>
      <c r="Z785" s="9"/>
      <c r="AA785" s="9"/>
      <c r="AB785" s="85"/>
    </row>
    <row r="786" spans="4:28" x14ac:dyDescent="0.25">
      <c r="D786" s="83"/>
      <c r="E786" s="9"/>
      <c r="F786" s="25"/>
      <c r="G786" s="25"/>
      <c r="H786" s="111" t="s">
        <v>231</v>
      </c>
      <c r="I786" s="111" t="e">
        <f>VLOOKUP(H786,'Drop Down Selections'!$H$3:$I$93,2,FALSE)</f>
        <v>#N/A</v>
      </c>
      <c r="J786" s="3"/>
      <c r="M786" s="123">
        <f t="shared" si="12"/>
        <v>1</v>
      </c>
      <c r="N786" s="124"/>
      <c r="O786" s="9"/>
      <c r="P786" s="9"/>
      <c r="Q786" s="9"/>
      <c r="R786" s="12"/>
      <c r="U786" s="13"/>
      <c r="V786" s="9"/>
      <c r="W786" s="9"/>
      <c r="X786" s="9"/>
      <c r="Z786" s="9"/>
      <c r="AA786" s="9"/>
      <c r="AB786" s="85"/>
    </row>
    <row r="787" spans="4:28" x14ac:dyDescent="0.25">
      <c r="D787" s="83"/>
      <c r="E787" s="9"/>
      <c r="F787" s="25"/>
      <c r="G787" s="25"/>
      <c r="H787" s="111" t="s">
        <v>231</v>
      </c>
      <c r="I787" s="111" t="e">
        <f>VLOOKUP(H787,'Drop Down Selections'!$H$3:$I$93,2,FALSE)</f>
        <v>#N/A</v>
      </c>
      <c r="J787" s="3"/>
      <c r="M787" s="123">
        <f t="shared" si="12"/>
        <v>1</v>
      </c>
      <c r="N787" s="124"/>
      <c r="O787" s="9"/>
      <c r="P787" s="9"/>
      <c r="Q787" s="9"/>
      <c r="R787" s="12"/>
      <c r="U787" s="13"/>
      <c r="V787" s="9"/>
      <c r="W787" s="9"/>
      <c r="X787" s="9"/>
      <c r="Z787" s="9"/>
      <c r="AA787" s="9"/>
      <c r="AB787" s="85"/>
    </row>
    <row r="788" spans="4:28" x14ac:dyDescent="0.25">
      <c r="D788" s="83"/>
      <c r="E788" s="9"/>
      <c r="F788" s="25"/>
      <c r="G788" s="25"/>
      <c r="H788" s="111" t="s">
        <v>231</v>
      </c>
      <c r="I788" s="111" t="e">
        <f>VLOOKUP(H788,'Drop Down Selections'!$H$3:$I$93,2,FALSE)</f>
        <v>#N/A</v>
      </c>
      <c r="J788" s="3"/>
      <c r="M788" s="123">
        <f t="shared" si="12"/>
        <v>1</v>
      </c>
      <c r="N788" s="124"/>
      <c r="O788" s="9"/>
      <c r="P788" s="9"/>
      <c r="Q788" s="9"/>
      <c r="R788" s="12"/>
      <c r="U788" s="13"/>
      <c r="V788" s="9"/>
      <c r="W788" s="9"/>
      <c r="X788" s="9"/>
      <c r="Z788" s="9"/>
      <c r="AA788" s="9"/>
      <c r="AB788" s="85"/>
    </row>
    <row r="789" spans="4:28" x14ac:dyDescent="0.25">
      <c r="D789" s="83"/>
      <c r="E789" s="9"/>
      <c r="F789" s="25"/>
      <c r="G789" s="25"/>
      <c r="H789" s="111" t="s">
        <v>231</v>
      </c>
      <c r="I789" s="111" t="e">
        <f>VLOOKUP(H789,'Drop Down Selections'!$H$3:$I$93,2,FALSE)</f>
        <v>#N/A</v>
      </c>
      <c r="J789" s="3"/>
      <c r="M789" s="123">
        <f t="shared" si="12"/>
        <v>1</v>
      </c>
      <c r="N789" s="124"/>
      <c r="O789" s="9"/>
      <c r="P789" s="9"/>
      <c r="Q789" s="9"/>
      <c r="R789" s="12"/>
      <c r="U789" s="13"/>
      <c r="V789" s="9"/>
      <c r="W789" s="9"/>
      <c r="X789" s="9"/>
      <c r="Z789" s="9"/>
      <c r="AA789" s="9"/>
      <c r="AB789" s="85"/>
    </row>
    <row r="790" spans="4:28" x14ac:dyDescent="0.25">
      <c r="D790" s="83"/>
      <c r="E790" s="9"/>
      <c r="F790" s="25"/>
      <c r="G790" s="25"/>
      <c r="H790" s="111" t="s">
        <v>231</v>
      </c>
      <c r="I790" s="111" t="e">
        <f>VLOOKUP(H790,'Drop Down Selections'!$H$3:$I$93,2,FALSE)</f>
        <v>#N/A</v>
      </c>
      <c r="J790" s="3"/>
      <c r="M790" s="123">
        <f t="shared" si="12"/>
        <v>1</v>
      </c>
      <c r="N790" s="124"/>
      <c r="O790" s="9"/>
      <c r="P790" s="9"/>
      <c r="Q790" s="9"/>
      <c r="R790" s="12"/>
      <c r="U790" s="13"/>
      <c r="V790" s="9"/>
      <c r="W790" s="9"/>
      <c r="X790" s="9"/>
      <c r="Z790" s="9"/>
      <c r="AA790" s="9"/>
      <c r="AB790" s="85"/>
    </row>
    <row r="791" spans="4:28" x14ac:dyDescent="0.25">
      <c r="D791" s="83"/>
      <c r="E791" s="9"/>
      <c r="F791" s="25"/>
      <c r="G791" s="25"/>
      <c r="H791" s="111" t="s">
        <v>231</v>
      </c>
      <c r="I791" s="111" t="e">
        <f>VLOOKUP(H791,'Drop Down Selections'!$H$3:$I$93,2,FALSE)</f>
        <v>#N/A</v>
      </c>
      <c r="J791" s="3"/>
      <c r="M791" s="123">
        <f t="shared" ref="M791:M854" si="13">(L791-K791)+1</f>
        <v>1</v>
      </c>
      <c r="N791" s="124"/>
      <c r="O791" s="9"/>
      <c r="P791" s="9"/>
      <c r="Q791" s="9"/>
      <c r="R791" s="12"/>
      <c r="U791" s="13"/>
      <c r="V791" s="9"/>
      <c r="W791" s="9"/>
      <c r="X791" s="9"/>
      <c r="Z791" s="9"/>
      <c r="AA791" s="9"/>
      <c r="AB791" s="85"/>
    </row>
    <row r="792" spans="4:28" x14ac:dyDescent="0.25">
      <c r="D792" s="83"/>
      <c r="E792" s="9"/>
      <c r="F792" s="25"/>
      <c r="G792" s="25"/>
      <c r="H792" s="111" t="s">
        <v>231</v>
      </c>
      <c r="I792" s="111" t="e">
        <f>VLOOKUP(H792,'Drop Down Selections'!$H$3:$I$93,2,FALSE)</f>
        <v>#N/A</v>
      </c>
      <c r="J792" s="3"/>
      <c r="M792" s="123">
        <f t="shared" si="13"/>
        <v>1</v>
      </c>
      <c r="N792" s="124"/>
      <c r="O792" s="9"/>
      <c r="P792" s="9"/>
      <c r="Q792" s="9"/>
      <c r="R792" s="12"/>
      <c r="U792" s="13"/>
      <c r="V792" s="9"/>
      <c r="W792" s="9"/>
      <c r="X792" s="9"/>
      <c r="Z792" s="9"/>
      <c r="AA792" s="9"/>
      <c r="AB792" s="85"/>
    </row>
    <row r="793" spans="4:28" x14ac:dyDescent="0.25">
      <c r="D793" s="83"/>
      <c r="E793" s="9"/>
      <c r="F793" s="25"/>
      <c r="G793" s="25"/>
      <c r="H793" s="111" t="s">
        <v>231</v>
      </c>
      <c r="I793" s="111" t="e">
        <f>VLOOKUP(H793,'Drop Down Selections'!$H$3:$I$93,2,FALSE)</f>
        <v>#N/A</v>
      </c>
      <c r="J793" s="3"/>
      <c r="M793" s="123">
        <f t="shared" si="13"/>
        <v>1</v>
      </c>
      <c r="N793" s="124"/>
      <c r="O793" s="9"/>
      <c r="P793" s="9"/>
      <c r="Q793" s="9"/>
      <c r="R793" s="12"/>
      <c r="U793" s="13"/>
      <c r="V793" s="9"/>
      <c r="W793" s="9"/>
      <c r="X793" s="9"/>
      <c r="Z793" s="9"/>
      <c r="AA793" s="9"/>
      <c r="AB793" s="85"/>
    </row>
    <row r="794" spans="4:28" x14ac:dyDescent="0.25">
      <c r="D794" s="83"/>
      <c r="E794" s="9"/>
      <c r="F794" s="25"/>
      <c r="G794" s="25"/>
      <c r="H794" s="111" t="s">
        <v>231</v>
      </c>
      <c r="I794" s="111" t="e">
        <f>VLOOKUP(H794,'Drop Down Selections'!$H$3:$I$93,2,FALSE)</f>
        <v>#N/A</v>
      </c>
      <c r="J794" s="3"/>
      <c r="M794" s="123">
        <f t="shared" si="13"/>
        <v>1</v>
      </c>
      <c r="N794" s="124"/>
      <c r="O794" s="9"/>
      <c r="P794" s="9"/>
      <c r="Q794" s="9"/>
      <c r="R794" s="12"/>
      <c r="U794" s="13"/>
      <c r="V794" s="9"/>
      <c r="W794" s="9"/>
      <c r="X794" s="9"/>
      <c r="Z794" s="9"/>
      <c r="AA794" s="9"/>
      <c r="AB794" s="85"/>
    </row>
    <row r="795" spans="4:28" x14ac:dyDescent="0.25">
      <c r="D795" s="83"/>
      <c r="E795" s="9"/>
      <c r="F795" s="25"/>
      <c r="G795" s="25"/>
      <c r="H795" s="111" t="s">
        <v>231</v>
      </c>
      <c r="I795" s="111" t="e">
        <f>VLOOKUP(H795,'Drop Down Selections'!$H$3:$I$93,2,FALSE)</f>
        <v>#N/A</v>
      </c>
      <c r="J795" s="3"/>
      <c r="M795" s="123">
        <f t="shared" si="13"/>
        <v>1</v>
      </c>
      <c r="N795" s="124"/>
      <c r="O795" s="9"/>
      <c r="P795" s="9"/>
      <c r="Q795" s="9"/>
      <c r="R795" s="12"/>
      <c r="U795" s="13"/>
      <c r="V795" s="9"/>
      <c r="W795" s="9"/>
      <c r="X795" s="9"/>
      <c r="Z795" s="9"/>
      <c r="AA795" s="9"/>
      <c r="AB795" s="85"/>
    </row>
    <row r="796" spans="4:28" x14ac:dyDescent="0.25">
      <c r="D796" s="83"/>
      <c r="E796" s="9"/>
      <c r="F796" s="25"/>
      <c r="G796" s="25"/>
      <c r="H796" s="111" t="s">
        <v>231</v>
      </c>
      <c r="I796" s="111" t="e">
        <f>VLOOKUP(H796,'Drop Down Selections'!$H$3:$I$93,2,FALSE)</f>
        <v>#N/A</v>
      </c>
      <c r="J796" s="3"/>
      <c r="M796" s="123">
        <f t="shared" si="13"/>
        <v>1</v>
      </c>
      <c r="N796" s="124"/>
      <c r="O796" s="9"/>
      <c r="P796" s="9"/>
      <c r="Q796" s="9"/>
      <c r="R796" s="12"/>
      <c r="U796" s="13"/>
      <c r="V796" s="9"/>
      <c r="W796" s="9"/>
      <c r="X796" s="9"/>
      <c r="Z796" s="9"/>
      <c r="AA796" s="9"/>
      <c r="AB796" s="85"/>
    </row>
    <row r="797" spans="4:28" x14ac:dyDescent="0.25">
      <c r="D797" s="83"/>
      <c r="E797" s="9"/>
      <c r="F797" s="25"/>
      <c r="G797" s="25"/>
      <c r="H797" s="111" t="s">
        <v>231</v>
      </c>
      <c r="I797" s="111" t="e">
        <f>VLOOKUP(H797,'Drop Down Selections'!$H$3:$I$93,2,FALSE)</f>
        <v>#N/A</v>
      </c>
      <c r="J797" s="3"/>
      <c r="M797" s="123">
        <f t="shared" si="13"/>
        <v>1</v>
      </c>
      <c r="N797" s="124"/>
      <c r="O797" s="9"/>
      <c r="P797" s="9"/>
      <c r="Q797" s="9"/>
      <c r="R797" s="12"/>
      <c r="U797" s="13"/>
      <c r="V797" s="9"/>
      <c r="W797" s="9"/>
      <c r="X797" s="9"/>
      <c r="Z797" s="9"/>
      <c r="AA797" s="9"/>
      <c r="AB797" s="85"/>
    </row>
    <row r="798" spans="4:28" x14ac:dyDescent="0.25">
      <c r="D798" s="83"/>
      <c r="E798" s="9"/>
      <c r="F798" s="25"/>
      <c r="G798" s="25"/>
      <c r="H798" s="111" t="s">
        <v>231</v>
      </c>
      <c r="I798" s="111" t="e">
        <f>VLOOKUP(H798,'Drop Down Selections'!$H$3:$I$93,2,FALSE)</f>
        <v>#N/A</v>
      </c>
      <c r="J798" s="3"/>
      <c r="M798" s="123">
        <f t="shared" si="13"/>
        <v>1</v>
      </c>
      <c r="N798" s="124"/>
      <c r="O798" s="9"/>
      <c r="P798" s="9"/>
      <c r="Q798" s="9"/>
      <c r="R798" s="12"/>
      <c r="U798" s="13"/>
      <c r="V798" s="9"/>
      <c r="W798" s="9"/>
      <c r="X798" s="9"/>
      <c r="Z798" s="9"/>
      <c r="AA798" s="9"/>
      <c r="AB798" s="85"/>
    </row>
    <row r="799" spans="4:28" x14ac:dyDescent="0.25">
      <c r="D799" s="83"/>
      <c r="E799" s="9"/>
      <c r="F799" s="25"/>
      <c r="G799" s="25"/>
      <c r="H799" s="111" t="s">
        <v>231</v>
      </c>
      <c r="I799" s="111" t="e">
        <f>VLOOKUP(H799,'Drop Down Selections'!$H$3:$I$93,2,FALSE)</f>
        <v>#N/A</v>
      </c>
      <c r="J799" s="3"/>
      <c r="M799" s="123">
        <f t="shared" si="13"/>
        <v>1</v>
      </c>
      <c r="N799" s="124"/>
      <c r="O799" s="9"/>
      <c r="P799" s="9"/>
      <c r="Q799" s="9"/>
      <c r="R799" s="12"/>
      <c r="U799" s="13"/>
      <c r="V799" s="9"/>
      <c r="W799" s="9"/>
      <c r="X799" s="9"/>
      <c r="Z799" s="9"/>
      <c r="AA799" s="9"/>
      <c r="AB799" s="85"/>
    </row>
    <row r="800" spans="4:28" x14ac:dyDescent="0.25">
      <c r="D800" s="83"/>
      <c r="E800" s="9"/>
      <c r="F800" s="25"/>
      <c r="G800" s="25"/>
      <c r="H800" s="111" t="s">
        <v>231</v>
      </c>
      <c r="I800" s="111" t="e">
        <f>VLOOKUP(H800,'Drop Down Selections'!$H$3:$I$93,2,FALSE)</f>
        <v>#N/A</v>
      </c>
      <c r="J800" s="3"/>
      <c r="M800" s="123">
        <f t="shared" si="13"/>
        <v>1</v>
      </c>
      <c r="N800" s="124"/>
      <c r="O800" s="9"/>
      <c r="P800" s="9"/>
      <c r="Q800" s="9"/>
      <c r="R800" s="12"/>
      <c r="U800" s="13"/>
      <c r="V800" s="9"/>
      <c r="W800" s="9"/>
      <c r="X800" s="9"/>
      <c r="Z800" s="9"/>
      <c r="AA800" s="9"/>
      <c r="AB800" s="85"/>
    </row>
    <row r="801" spans="4:28" x14ac:dyDescent="0.25">
      <c r="D801" s="83"/>
      <c r="E801" s="9"/>
      <c r="F801" s="25"/>
      <c r="G801" s="25"/>
      <c r="H801" s="111" t="s">
        <v>231</v>
      </c>
      <c r="I801" s="111" t="e">
        <f>VLOOKUP(H801,'Drop Down Selections'!$H$3:$I$93,2,FALSE)</f>
        <v>#N/A</v>
      </c>
      <c r="J801" s="3"/>
      <c r="M801" s="123">
        <f t="shared" si="13"/>
        <v>1</v>
      </c>
      <c r="N801" s="124"/>
      <c r="O801" s="9"/>
      <c r="P801" s="9"/>
      <c r="Q801" s="9"/>
      <c r="R801" s="12"/>
      <c r="U801" s="13"/>
      <c r="V801" s="9"/>
      <c r="W801" s="9"/>
      <c r="X801" s="9"/>
      <c r="Z801" s="9"/>
      <c r="AA801" s="9"/>
      <c r="AB801" s="85"/>
    </row>
    <row r="802" spans="4:28" x14ac:dyDescent="0.25">
      <c r="D802" s="83"/>
      <c r="E802" s="9"/>
      <c r="F802" s="25"/>
      <c r="G802" s="25"/>
      <c r="H802" s="111" t="s">
        <v>231</v>
      </c>
      <c r="I802" s="111" t="e">
        <f>VLOOKUP(H802,'Drop Down Selections'!$H$3:$I$93,2,FALSE)</f>
        <v>#N/A</v>
      </c>
      <c r="J802" s="3"/>
      <c r="M802" s="123">
        <f t="shared" si="13"/>
        <v>1</v>
      </c>
      <c r="N802" s="124"/>
      <c r="O802" s="9"/>
      <c r="P802" s="9"/>
      <c r="Q802" s="9"/>
      <c r="R802" s="12"/>
      <c r="U802" s="13"/>
      <c r="V802" s="9"/>
      <c r="W802" s="9"/>
      <c r="X802" s="9"/>
      <c r="Z802" s="9"/>
      <c r="AA802" s="9"/>
      <c r="AB802" s="85"/>
    </row>
    <row r="803" spans="4:28" x14ac:dyDescent="0.25">
      <c r="D803" s="83"/>
      <c r="E803" s="9"/>
      <c r="F803" s="25"/>
      <c r="G803" s="25"/>
      <c r="H803" s="111" t="s">
        <v>231</v>
      </c>
      <c r="I803" s="111" t="e">
        <f>VLOOKUP(H803,'Drop Down Selections'!$H$3:$I$93,2,FALSE)</f>
        <v>#N/A</v>
      </c>
      <c r="J803" s="3"/>
      <c r="M803" s="123">
        <f t="shared" si="13"/>
        <v>1</v>
      </c>
      <c r="N803" s="124"/>
      <c r="O803" s="9"/>
      <c r="P803" s="9"/>
      <c r="Q803" s="9"/>
      <c r="R803" s="12"/>
      <c r="U803" s="13"/>
      <c r="V803" s="9"/>
      <c r="W803" s="9"/>
      <c r="X803" s="9"/>
      <c r="Z803" s="9"/>
      <c r="AA803" s="9"/>
      <c r="AB803" s="85"/>
    </row>
    <row r="804" spans="4:28" x14ac:dyDescent="0.25">
      <c r="D804" s="83"/>
      <c r="E804" s="9"/>
      <c r="F804" s="25"/>
      <c r="G804" s="25"/>
      <c r="H804" s="111" t="s">
        <v>231</v>
      </c>
      <c r="I804" s="111" t="e">
        <f>VLOOKUP(H804,'Drop Down Selections'!$H$3:$I$93,2,FALSE)</f>
        <v>#N/A</v>
      </c>
      <c r="J804" s="3"/>
      <c r="M804" s="123">
        <f t="shared" si="13"/>
        <v>1</v>
      </c>
      <c r="N804" s="124"/>
      <c r="O804" s="9"/>
      <c r="P804" s="9"/>
      <c r="Q804" s="9"/>
      <c r="R804" s="12"/>
      <c r="U804" s="13"/>
      <c r="V804" s="9"/>
      <c r="W804" s="9"/>
      <c r="X804" s="9"/>
      <c r="Z804" s="9"/>
      <c r="AA804" s="9"/>
      <c r="AB804" s="85"/>
    </row>
    <row r="805" spans="4:28" x14ac:dyDescent="0.25">
      <c r="D805" s="83"/>
      <c r="E805" s="9"/>
      <c r="F805" s="25"/>
      <c r="G805" s="25"/>
      <c r="H805" s="111" t="s">
        <v>231</v>
      </c>
      <c r="I805" s="111" t="e">
        <f>VLOOKUP(H805,'Drop Down Selections'!$H$3:$I$93,2,FALSE)</f>
        <v>#N/A</v>
      </c>
      <c r="J805" s="3"/>
      <c r="M805" s="123">
        <f t="shared" si="13"/>
        <v>1</v>
      </c>
      <c r="N805" s="124"/>
      <c r="O805" s="9"/>
      <c r="P805" s="9"/>
      <c r="Q805" s="9"/>
      <c r="R805" s="12"/>
      <c r="U805" s="13"/>
      <c r="V805" s="9"/>
      <c r="W805" s="9"/>
      <c r="X805" s="9"/>
      <c r="Z805" s="9"/>
      <c r="AA805" s="9"/>
      <c r="AB805" s="85"/>
    </row>
    <row r="806" spans="4:28" x14ac:dyDescent="0.25">
      <c r="D806" s="83"/>
      <c r="E806" s="9"/>
      <c r="F806" s="25"/>
      <c r="G806" s="25"/>
      <c r="H806" s="111" t="s">
        <v>231</v>
      </c>
      <c r="I806" s="111" t="e">
        <f>VLOOKUP(H806,'Drop Down Selections'!$H$3:$I$93,2,FALSE)</f>
        <v>#N/A</v>
      </c>
      <c r="J806" s="3"/>
      <c r="M806" s="123">
        <f t="shared" si="13"/>
        <v>1</v>
      </c>
      <c r="N806" s="124"/>
      <c r="O806" s="9"/>
      <c r="P806" s="9"/>
      <c r="Q806" s="9"/>
      <c r="R806" s="12"/>
      <c r="U806" s="13"/>
      <c r="V806" s="9"/>
      <c r="W806" s="9"/>
      <c r="X806" s="9"/>
      <c r="Z806" s="9"/>
      <c r="AA806" s="9"/>
      <c r="AB806" s="85"/>
    </row>
    <row r="807" spans="4:28" x14ac:dyDescent="0.25">
      <c r="D807" s="83"/>
      <c r="E807" s="9"/>
      <c r="F807" s="25"/>
      <c r="G807" s="25"/>
      <c r="H807" s="111" t="s">
        <v>231</v>
      </c>
      <c r="I807" s="111" t="e">
        <f>VLOOKUP(H807,'Drop Down Selections'!$H$3:$I$93,2,FALSE)</f>
        <v>#N/A</v>
      </c>
      <c r="J807" s="3"/>
      <c r="M807" s="123">
        <f t="shared" si="13"/>
        <v>1</v>
      </c>
      <c r="N807" s="124"/>
      <c r="O807" s="9"/>
      <c r="P807" s="9"/>
      <c r="Q807" s="9"/>
      <c r="R807" s="12"/>
      <c r="U807" s="13"/>
      <c r="V807" s="9"/>
      <c r="W807" s="9"/>
      <c r="X807" s="9"/>
      <c r="Z807" s="9"/>
      <c r="AA807" s="9"/>
      <c r="AB807" s="85"/>
    </row>
    <row r="808" spans="4:28" x14ac:dyDescent="0.25">
      <c r="D808" s="83"/>
      <c r="E808" s="9"/>
      <c r="F808" s="25"/>
      <c r="G808" s="25"/>
      <c r="H808" s="111" t="s">
        <v>231</v>
      </c>
      <c r="I808" s="111" t="e">
        <f>VLOOKUP(H808,'Drop Down Selections'!$H$3:$I$93,2,FALSE)</f>
        <v>#N/A</v>
      </c>
      <c r="J808" s="3"/>
      <c r="M808" s="123">
        <f t="shared" si="13"/>
        <v>1</v>
      </c>
      <c r="N808" s="124"/>
      <c r="O808" s="9"/>
      <c r="P808" s="9"/>
      <c r="Q808" s="9"/>
      <c r="R808" s="12"/>
      <c r="U808" s="13"/>
      <c r="V808" s="9"/>
      <c r="W808" s="9"/>
      <c r="X808" s="9"/>
      <c r="Z808" s="9"/>
      <c r="AA808" s="9"/>
      <c r="AB808" s="85"/>
    </row>
    <row r="809" spans="4:28" x14ac:dyDescent="0.25">
      <c r="D809" s="83"/>
      <c r="E809" s="9"/>
      <c r="F809" s="25"/>
      <c r="G809" s="25"/>
      <c r="H809" s="111" t="s">
        <v>231</v>
      </c>
      <c r="I809" s="111" t="e">
        <f>VLOOKUP(H809,'Drop Down Selections'!$H$3:$I$93,2,FALSE)</f>
        <v>#N/A</v>
      </c>
      <c r="J809" s="3"/>
      <c r="M809" s="123">
        <f t="shared" si="13"/>
        <v>1</v>
      </c>
      <c r="N809" s="124"/>
      <c r="O809" s="9"/>
      <c r="P809" s="9"/>
      <c r="Q809" s="9"/>
      <c r="R809" s="12"/>
      <c r="U809" s="13"/>
      <c r="V809" s="9"/>
      <c r="W809" s="9"/>
      <c r="X809" s="9"/>
      <c r="Z809" s="9"/>
      <c r="AA809" s="9"/>
      <c r="AB809" s="85"/>
    </row>
    <row r="810" spans="4:28" x14ac:dyDescent="0.25">
      <c r="D810" s="83"/>
      <c r="E810" s="9"/>
      <c r="F810" s="25"/>
      <c r="G810" s="25"/>
      <c r="H810" s="111" t="s">
        <v>231</v>
      </c>
      <c r="I810" s="111" t="e">
        <f>VLOOKUP(H810,'Drop Down Selections'!$H$3:$I$93,2,FALSE)</f>
        <v>#N/A</v>
      </c>
      <c r="J810" s="3"/>
      <c r="M810" s="123">
        <f t="shared" si="13"/>
        <v>1</v>
      </c>
      <c r="N810" s="124"/>
      <c r="O810" s="9"/>
      <c r="P810" s="9"/>
      <c r="Q810" s="9"/>
      <c r="R810" s="12"/>
      <c r="U810" s="13"/>
      <c r="V810" s="9"/>
      <c r="W810" s="9"/>
      <c r="X810" s="9"/>
      <c r="Z810" s="9"/>
      <c r="AA810" s="9"/>
      <c r="AB810" s="85"/>
    </row>
    <row r="811" spans="4:28" x14ac:dyDescent="0.25">
      <c r="D811" s="83"/>
      <c r="E811" s="9"/>
      <c r="F811" s="25"/>
      <c r="G811" s="25"/>
      <c r="H811" s="111" t="s">
        <v>231</v>
      </c>
      <c r="I811" s="111" t="e">
        <f>VLOOKUP(H811,'Drop Down Selections'!$H$3:$I$93,2,FALSE)</f>
        <v>#N/A</v>
      </c>
      <c r="J811" s="3"/>
      <c r="M811" s="123">
        <f t="shared" si="13"/>
        <v>1</v>
      </c>
      <c r="N811" s="124"/>
      <c r="O811" s="9"/>
      <c r="P811" s="9"/>
      <c r="Q811" s="9"/>
      <c r="R811" s="12"/>
      <c r="U811" s="13"/>
      <c r="V811" s="9"/>
      <c r="W811" s="9"/>
      <c r="X811" s="9"/>
      <c r="Z811" s="9"/>
      <c r="AA811" s="9"/>
      <c r="AB811" s="85"/>
    </row>
    <row r="812" spans="4:28" x14ac:dyDescent="0.25">
      <c r="D812" s="83"/>
      <c r="E812" s="9"/>
      <c r="F812" s="25"/>
      <c r="G812" s="25"/>
      <c r="H812" s="111" t="s">
        <v>231</v>
      </c>
      <c r="I812" s="111" t="e">
        <f>VLOOKUP(H812,'Drop Down Selections'!$H$3:$I$93,2,FALSE)</f>
        <v>#N/A</v>
      </c>
      <c r="J812" s="3"/>
      <c r="M812" s="123">
        <f t="shared" si="13"/>
        <v>1</v>
      </c>
      <c r="N812" s="124"/>
      <c r="O812" s="9"/>
      <c r="P812" s="9"/>
      <c r="Q812" s="9"/>
      <c r="R812" s="12"/>
      <c r="U812" s="13"/>
      <c r="V812" s="9"/>
      <c r="W812" s="9"/>
      <c r="X812" s="9"/>
      <c r="Z812" s="9"/>
      <c r="AA812" s="9"/>
      <c r="AB812" s="85"/>
    </row>
    <row r="813" spans="4:28" x14ac:dyDescent="0.25">
      <c r="D813" s="83"/>
      <c r="E813" s="9"/>
      <c r="F813" s="25"/>
      <c r="G813" s="25"/>
      <c r="H813" s="111" t="s">
        <v>231</v>
      </c>
      <c r="I813" s="111" t="e">
        <f>VLOOKUP(H813,'Drop Down Selections'!$H$3:$I$93,2,FALSE)</f>
        <v>#N/A</v>
      </c>
      <c r="J813" s="3"/>
      <c r="M813" s="123">
        <f t="shared" si="13"/>
        <v>1</v>
      </c>
      <c r="N813" s="124"/>
      <c r="O813" s="9"/>
      <c r="P813" s="9"/>
      <c r="Q813" s="9"/>
      <c r="R813" s="12"/>
      <c r="U813" s="13"/>
      <c r="V813" s="9"/>
      <c r="W813" s="9"/>
      <c r="X813" s="9"/>
      <c r="Z813" s="9"/>
      <c r="AA813" s="9"/>
      <c r="AB813" s="85"/>
    </row>
    <row r="814" spans="4:28" x14ac:dyDescent="0.25">
      <c r="D814" s="83"/>
      <c r="E814" s="9"/>
      <c r="F814" s="25"/>
      <c r="G814" s="25"/>
      <c r="H814" s="111" t="s">
        <v>231</v>
      </c>
      <c r="I814" s="111" t="e">
        <f>VLOOKUP(H814,'Drop Down Selections'!$H$3:$I$93,2,FALSE)</f>
        <v>#N/A</v>
      </c>
      <c r="J814" s="3"/>
      <c r="M814" s="123">
        <f t="shared" si="13"/>
        <v>1</v>
      </c>
      <c r="N814" s="124"/>
      <c r="O814" s="9"/>
      <c r="P814" s="9"/>
      <c r="Q814" s="9"/>
      <c r="R814" s="12"/>
      <c r="U814" s="13"/>
      <c r="V814" s="9"/>
      <c r="W814" s="9"/>
      <c r="X814" s="9"/>
      <c r="Z814" s="9"/>
      <c r="AA814" s="9"/>
      <c r="AB814" s="85"/>
    </row>
    <row r="815" spans="4:28" x14ac:dyDescent="0.25">
      <c r="D815" s="83"/>
      <c r="E815" s="9"/>
      <c r="F815" s="25"/>
      <c r="G815" s="25"/>
      <c r="H815" s="111" t="s">
        <v>231</v>
      </c>
      <c r="I815" s="111" t="e">
        <f>VLOOKUP(H815,'Drop Down Selections'!$H$3:$I$93,2,FALSE)</f>
        <v>#N/A</v>
      </c>
      <c r="J815" s="3"/>
      <c r="M815" s="123">
        <f t="shared" si="13"/>
        <v>1</v>
      </c>
      <c r="N815" s="124"/>
      <c r="O815" s="9"/>
      <c r="P815" s="9"/>
      <c r="Q815" s="9"/>
      <c r="R815" s="12"/>
      <c r="U815" s="13"/>
      <c r="V815" s="9"/>
      <c r="W815" s="9"/>
      <c r="X815" s="9"/>
      <c r="Z815" s="9"/>
      <c r="AA815" s="9"/>
      <c r="AB815" s="85"/>
    </row>
    <row r="816" spans="4:28" x14ac:dyDescent="0.25">
      <c r="D816" s="83"/>
      <c r="E816" s="9"/>
      <c r="F816" s="25"/>
      <c r="G816" s="25"/>
      <c r="H816" s="111" t="s">
        <v>231</v>
      </c>
      <c r="I816" s="111" t="e">
        <f>VLOOKUP(H816,'Drop Down Selections'!$H$3:$I$93,2,FALSE)</f>
        <v>#N/A</v>
      </c>
      <c r="J816" s="3"/>
      <c r="M816" s="123">
        <f t="shared" si="13"/>
        <v>1</v>
      </c>
      <c r="N816" s="124"/>
      <c r="O816" s="9"/>
      <c r="P816" s="9"/>
      <c r="Q816" s="9"/>
      <c r="R816" s="12"/>
      <c r="U816" s="13"/>
      <c r="V816" s="9"/>
      <c r="W816" s="9"/>
      <c r="X816" s="9"/>
      <c r="Z816" s="9"/>
      <c r="AA816" s="9"/>
      <c r="AB816" s="85"/>
    </row>
    <row r="817" spans="4:28" x14ac:dyDescent="0.25">
      <c r="D817" s="83"/>
      <c r="E817" s="9"/>
      <c r="F817" s="25"/>
      <c r="G817" s="25"/>
      <c r="H817" s="111" t="s">
        <v>231</v>
      </c>
      <c r="I817" s="111" t="e">
        <f>VLOOKUP(H817,'Drop Down Selections'!$H$3:$I$93,2,FALSE)</f>
        <v>#N/A</v>
      </c>
      <c r="J817" s="3"/>
      <c r="M817" s="123">
        <f t="shared" si="13"/>
        <v>1</v>
      </c>
      <c r="N817" s="124"/>
      <c r="O817" s="9"/>
      <c r="P817" s="9"/>
      <c r="Q817" s="9"/>
      <c r="R817" s="12"/>
      <c r="U817" s="13"/>
      <c r="V817" s="9"/>
      <c r="W817" s="9"/>
      <c r="X817" s="9"/>
      <c r="Z817" s="9"/>
      <c r="AA817" s="9"/>
      <c r="AB817" s="85"/>
    </row>
    <row r="818" spans="4:28" x14ac:dyDescent="0.25">
      <c r="D818" s="83"/>
      <c r="E818" s="9"/>
      <c r="F818" s="25"/>
      <c r="G818" s="25"/>
      <c r="H818" s="111" t="s">
        <v>231</v>
      </c>
      <c r="I818" s="111" t="e">
        <f>VLOOKUP(H818,'Drop Down Selections'!$H$3:$I$93,2,FALSE)</f>
        <v>#N/A</v>
      </c>
      <c r="J818" s="3"/>
      <c r="M818" s="123">
        <f t="shared" si="13"/>
        <v>1</v>
      </c>
      <c r="N818" s="124"/>
      <c r="O818" s="9"/>
      <c r="P818" s="9"/>
      <c r="Q818" s="9"/>
      <c r="R818" s="12"/>
      <c r="U818" s="13"/>
      <c r="V818" s="9"/>
      <c r="W818" s="9"/>
      <c r="X818" s="9"/>
      <c r="Z818" s="9"/>
      <c r="AA818" s="9"/>
      <c r="AB818" s="85"/>
    </row>
    <row r="819" spans="4:28" x14ac:dyDescent="0.25">
      <c r="D819" s="83"/>
      <c r="E819" s="9"/>
      <c r="F819" s="25"/>
      <c r="G819" s="25"/>
      <c r="H819" s="111" t="s">
        <v>231</v>
      </c>
      <c r="I819" s="111" t="e">
        <f>VLOOKUP(H819,'Drop Down Selections'!$H$3:$I$93,2,FALSE)</f>
        <v>#N/A</v>
      </c>
      <c r="J819" s="3"/>
      <c r="M819" s="123">
        <f t="shared" si="13"/>
        <v>1</v>
      </c>
      <c r="N819" s="124"/>
      <c r="O819" s="9"/>
      <c r="P819" s="9"/>
      <c r="Q819" s="9"/>
      <c r="R819" s="12"/>
      <c r="U819" s="13"/>
      <c r="V819" s="9"/>
      <c r="W819" s="9"/>
      <c r="X819" s="9"/>
      <c r="Z819" s="9"/>
      <c r="AA819" s="9"/>
      <c r="AB819" s="85"/>
    </row>
    <row r="820" spans="4:28" x14ac:dyDescent="0.25">
      <c r="D820" s="83"/>
      <c r="E820" s="9"/>
      <c r="F820" s="25"/>
      <c r="G820" s="25"/>
      <c r="H820" s="111" t="s">
        <v>231</v>
      </c>
      <c r="I820" s="111" t="e">
        <f>VLOOKUP(H820,'Drop Down Selections'!$H$3:$I$93,2,FALSE)</f>
        <v>#N/A</v>
      </c>
      <c r="J820" s="3"/>
      <c r="M820" s="123">
        <f t="shared" si="13"/>
        <v>1</v>
      </c>
      <c r="N820" s="124"/>
      <c r="O820" s="9"/>
      <c r="P820" s="9"/>
      <c r="Q820" s="9"/>
      <c r="R820" s="12"/>
      <c r="U820" s="13"/>
      <c r="V820" s="9"/>
      <c r="W820" s="9"/>
      <c r="X820" s="9"/>
      <c r="Z820" s="9"/>
      <c r="AA820" s="9"/>
      <c r="AB820" s="85"/>
    </row>
    <row r="821" spans="4:28" x14ac:dyDescent="0.25">
      <c r="D821" s="83"/>
      <c r="E821" s="9"/>
      <c r="F821" s="25"/>
      <c r="G821" s="25"/>
      <c r="H821" s="111" t="s">
        <v>231</v>
      </c>
      <c r="I821" s="111" t="e">
        <f>VLOOKUP(H821,'Drop Down Selections'!$H$3:$I$93,2,FALSE)</f>
        <v>#N/A</v>
      </c>
      <c r="J821" s="3"/>
      <c r="M821" s="123">
        <f t="shared" si="13"/>
        <v>1</v>
      </c>
      <c r="N821" s="124"/>
      <c r="O821" s="9"/>
      <c r="P821" s="9"/>
      <c r="Q821" s="9"/>
      <c r="R821" s="12"/>
      <c r="U821" s="13"/>
      <c r="V821" s="9"/>
      <c r="W821" s="9"/>
      <c r="X821" s="9"/>
      <c r="Z821" s="9"/>
      <c r="AA821" s="9"/>
      <c r="AB821" s="85"/>
    </row>
    <row r="822" spans="4:28" x14ac:dyDescent="0.25">
      <c r="D822" s="83"/>
      <c r="E822" s="9"/>
      <c r="F822" s="25"/>
      <c r="G822" s="25"/>
      <c r="H822" s="111" t="s">
        <v>231</v>
      </c>
      <c r="I822" s="111" t="e">
        <f>VLOOKUP(H822,'Drop Down Selections'!$H$3:$I$93,2,FALSE)</f>
        <v>#N/A</v>
      </c>
      <c r="J822" s="3"/>
      <c r="M822" s="123">
        <f t="shared" si="13"/>
        <v>1</v>
      </c>
      <c r="N822" s="124"/>
      <c r="O822" s="9"/>
      <c r="P822" s="9"/>
      <c r="Q822" s="9"/>
      <c r="R822" s="12"/>
      <c r="U822" s="13"/>
      <c r="V822" s="9"/>
      <c r="W822" s="9"/>
      <c r="X822" s="9"/>
      <c r="Z822" s="9"/>
      <c r="AA822" s="9"/>
      <c r="AB822" s="85"/>
    </row>
    <row r="823" spans="4:28" x14ac:dyDescent="0.25">
      <c r="D823" s="83"/>
      <c r="E823" s="9"/>
      <c r="F823" s="25"/>
      <c r="G823" s="25"/>
      <c r="H823" s="111" t="s">
        <v>231</v>
      </c>
      <c r="I823" s="111" t="e">
        <f>VLOOKUP(H823,'Drop Down Selections'!$H$3:$I$93,2,FALSE)</f>
        <v>#N/A</v>
      </c>
      <c r="J823" s="3"/>
      <c r="M823" s="123">
        <f t="shared" si="13"/>
        <v>1</v>
      </c>
      <c r="N823" s="124"/>
      <c r="O823" s="9"/>
      <c r="P823" s="9"/>
      <c r="Q823" s="9"/>
      <c r="R823" s="12"/>
      <c r="U823" s="13"/>
      <c r="V823" s="9"/>
      <c r="W823" s="9"/>
      <c r="X823" s="9"/>
      <c r="Z823" s="9"/>
      <c r="AA823" s="9"/>
      <c r="AB823" s="85"/>
    </row>
    <row r="824" spans="4:28" x14ac:dyDescent="0.25">
      <c r="D824" s="83"/>
      <c r="E824" s="9"/>
      <c r="F824" s="25"/>
      <c r="G824" s="25"/>
      <c r="H824" s="111" t="s">
        <v>231</v>
      </c>
      <c r="I824" s="111" t="e">
        <f>VLOOKUP(H824,'Drop Down Selections'!$H$3:$I$93,2,FALSE)</f>
        <v>#N/A</v>
      </c>
      <c r="J824" s="3"/>
      <c r="M824" s="123">
        <f t="shared" si="13"/>
        <v>1</v>
      </c>
      <c r="N824" s="124"/>
      <c r="O824" s="9"/>
      <c r="P824" s="9"/>
      <c r="Q824" s="9"/>
      <c r="R824" s="12"/>
      <c r="U824" s="13"/>
      <c r="V824" s="9"/>
      <c r="W824" s="9"/>
      <c r="X824" s="9"/>
      <c r="Z824" s="9"/>
      <c r="AA824" s="9"/>
      <c r="AB824" s="85"/>
    </row>
    <row r="825" spans="4:28" x14ac:dyDescent="0.25">
      <c r="D825" s="83"/>
      <c r="E825" s="9"/>
      <c r="F825" s="25"/>
      <c r="G825" s="25"/>
      <c r="H825" s="111" t="s">
        <v>231</v>
      </c>
      <c r="I825" s="111" t="e">
        <f>VLOOKUP(H825,'Drop Down Selections'!$H$3:$I$93,2,FALSE)</f>
        <v>#N/A</v>
      </c>
      <c r="J825" s="3"/>
      <c r="M825" s="123">
        <f t="shared" si="13"/>
        <v>1</v>
      </c>
      <c r="N825" s="124"/>
      <c r="O825" s="9"/>
      <c r="P825" s="9"/>
      <c r="Q825" s="9"/>
      <c r="R825" s="12"/>
      <c r="U825" s="13"/>
      <c r="V825" s="9"/>
      <c r="W825" s="9"/>
      <c r="X825" s="9"/>
      <c r="Z825" s="9"/>
      <c r="AA825" s="9"/>
      <c r="AB825" s="85"/>
    </row>
    <row r="826" spans="4:28" x14ac:dyDescent="0.25">
      <c r="D826" s="83"/>
      <c r="E826" s="9"/>
      <c r="F826" s="25"/>
      <c r="G826" s="25"/>
      <c r="H826" s="111" t="s">
        <v>231</v>
      </c>
      <c r="I826" s="111" t="e">
        <f>VLOOKUP(H826,'Drop Down Selections'!$H$3:$I$93,2,FALSE)</f>
        <v>#N/A</v>
      </c>
      <c r="J826" s="3"/>
      <c r="M826" s="123">
        <f t="shared" si="13"/>
        <v>1</v>
      </c>
      <c r="N826" s="124"/>
      <c r="O826" s="9"/>
      <c r="P826" s="9"/>
      <c r="Q826" s="9"/>
      <c r="R826" s="12"/>
      <c r="U826" s="13"/>
      <c r="V826" s="9"/>
      <c r="W826" s="9"/>
      <c r="X826" s="9"/>
      <c r="Z826" s="9"/>
      <c r="AA826" s="9"/>
      <c r="AB826" s="85"/>
    </row>
    <row r="827" spans="4:28" x14ac:dyDescent="0.25">
      <c r="D827" s="83"/>
      <c r="E827" s="9"/>
      <c r="F827" s="25"/>
      <c r="G827" s="25"/>
      <c r="H827" s="111" t="s">
        <v>231</v>
      </c>
      <c r="I827" s="111" t="e">
        <f>VLOOKUP(H827,'Drop Down Selections'!$H$3:$I$93,2,FALSE)</f>
        <v>#N/A</v>
      </c>
      <c r="J827" s="3"/>
      <c r="M827" s="123">
        <f t="shared" si="13"/>
        <v>1</v>
      </c>
      <c r="N827" s="124"/>
      <c r="O827" s="9"/>
      <c r="P827" s="9"/>
      <c r="Q827" s="9"/>
      <c r="R827" s="12"/>
      <c r="U827" s="13"/>
      <c r="V827" s="9"/>
      <c r="W827" s="9"/>
      <c r="X827" s="9"/>
      <c r="Z827" s="9"/>
      <c r="AA827" s="9"/>
      <c r="AB827" s="85"/>
    </row>
    <row r="828" spans="4:28" x14ac:dyDescent="0.25">
      <c r="D828" s="83"/>
      <c r="E828" s="9"/>
      <c r="F828" s="25"/>
      <c r="G828" s="25"/>
      <c r="H828" s="111" t="s">
        <v>231</v>
      </c>
      <c r="I828" s="111" t="e">
        <f>VLOOKUP(H828,'Drop Down Selections'!$H$3:$I$93,2,FALSE)</f>
        <v>#N/A</v>
      </c>
      <c r="J828" s="3"/>
      <c r="M828" s="123">
        <f t="shared" si="13"/>
        <v>1</v>
      </c>
      <c r="N828" s="124"/>
      <c r="O828" s="9"/>
      <c r="P828" s="9"/>
      <c r="Q828" s="9"/>
      <c r="R828" s="12"/>
      <c r="U828" s="13"/>
      <c r="V828" s="9"/>
      <c r="W828" s="9"/>
      <c r="X828" s="9"/>
      <c r="Z828" s="9"/>
      <c r="AA828" s="9"/>
      <c r="AB828" s="85"/>
    </row>
    <row r="829" spans="4:28" x14ac:dyDescent="0.25">
      <c r="D829" s="83"/>
      <c r="E829" s="9"/>
      <c r="F829" s="25"/>
      <c r="G829" s="25"/>
      <c r="H829" s="111" t="s">
        <v>231</v>
      </c>
      <c r="I829" s="111" t="e">
        <f>VLOOKUP(H829,'Drop Down Selections'!$H$3:$I$93,2,FALSE)</f>
        <v>#N/A</v>
      </c>
      <c r="J829" s="3"/>
      <c r="M829" s="123">
        <f t="shared" si="13"/>
        <v>1</v>
      </c>
      <c r="N829" s="124"/>
      <c r="O829" s="9"/>
      <c r="P829" s="9"/>
      <c r="Q829" s="9"/>
      <c r="R829" s="12"/>
      <c r="U829" s="13"/>
      <c r="V829" s="9"/>
      <c r="W829" s="9"/>
      <c r="X829" s="9"/>
      <c r="Z829" s="9"/>
      <c r="AA829" s="9"/>
      <c r="AB829" s="85"/>
    </row>
    <row r="830" spans="4:28" x14ac:dyDescent="0.25">
      <c r="D830" s="83"/>
      <c r="E830" s="9"/>
      <c r="F830" s="25"/>
      <c r="G830" s="25"/>
      <c r="H830" s="111" t="s">
        <v>231</v>
      </c>
      <c r="I830" s="111" t="e">
        <f>VLOOKUP(H830,'Drop Down Selections'!$H$3:$I$93,2,FALSE)</f>
        <v>#N/A</v>
      </c>
      <c r="J830" s="3"/>
      <c r="M830" s="123">
        <f t="shared" si="13"/>
        <v>1</v>
      </c>
      <c r="N830" s="124"/>
      <c r="O830" s="9"/>
      <c r="P830" s="9"/>
      <c r="Q830" s="9"/>
      <c r="R830" s="12"/>
      <c r="U830" s="13"/>
      <c r="V830" s="9"/>
      <c r="W830" s="9"/>
      <c r="X830" s="9"/>
      <c r="Z830" s="9"/>
      <c r="AA830" s="9"/>
      <c r="AB830" s="85"/>
    </row>
    <row r="831" spans="4:28" x14ac:dyDescent="0.25">
      <c r="D831" s="83"/>
      <c r="E831" s="9"/>
      <c r="F831" s="25"/>
      <c r="G831" s="25"/>
      <c r="H831" s="111" t="s">
        <v>231</v>
      </c>
      <c r="I831" s="111" t="e">
        <f>VLOOKUP(H831,'Drop Down Selections'!$H$3:$I$93,2,FALSE)</f>
        <v>#N/A</v>
      </c>
      <c r="J831" s="3"/>
      <c r="M831" s="123">
        <f t="shared" si="13"/>
        <v>1</v>
      </c>
      <c r="N831" s="124"/>
      <c r="O831" s="9"/>
      <c r="P831" s="9"/>
      <c r="Q831" s="9"/>
      <c r="R831" s="12"/>
      <c r="U831" s="13"/>
      <c r="V831" s="9"/>
      <c r="W831" s="9"/>
      <c r="X831" s="9"/>
      <c r="Z831" s="9"/>
      <c r="AA831" s="9"/>
      <c r="AB831" s="85"/>
    </row>
    <row r="832" spans="4:28" x14ac:dyDescent="0.25">
      <c r="D832" s="83"/>
      <c r="E832" s="9"/>
      <c r="F832" s="25"/>
      <c r="G832" s="25"/>
      <c r="H832" s="111" t="s">
        <v>231</v>
      </c>
      <c r="I832" s="111" t="e">
        <f>VLOOKUP(H832,'Drop Down Selections'!$H$3:$I$93,2,FALSE)</f>
        <v>#N/A</v>
      </c>
      <c r="J832" s="3"/>
      <c r="M832" s="123">
        <f t="shared" si="13"/>
        <v>1</v>
      </c>
      <c r="N832" s="124"/>
      <c r="O832" s="9"/>
      <c r="P832" s="9"/>
      <c r="Q832" s="9"/>
      <c r="R832" s="12"/>
      <c r="U832" s="13"/>
      <c r="V832" s="9"/>
      <c r="W832" s="9"/>
      <c r="X832" s="9"/>
      <c r="Z832" s="9"/>
      <c r="AA832" s="9"/>
      <c r="AB832" s="85"/>
    </row>
    <row r="833" spans="4:28" x14ac:dyDescent="0.25">
      <c r="D833" s="83"/>
      <c r="E833" s="9"/>
      <c r="F833" s="25"/>
      <c r="G833" s="25"/>
      <c r="H833" s="111" t="s">
        <v>231</v>
      </c>
      <c r="I833" s="111" t="e">
        <f>VLOOKUP(H833,'Drop Down Selections'!$H$3:$I$93,2,FALSE)</f>
        <v>#N/A</v>
      </c>
      <c r="J833" s="3"/>
      <c r="M833" s="123">
        <f t="shared" si="13"/>
        <v>1</v>
      </c>
      <c r="N833" s="124"/>
      <c r="O833" s="9"/>
      <c r="P833" s="9"/>
      <c r="Q833" s="9"/>
      <c r="R833" s="12"/>
      <c r="U833" s="13"/>
      <c r="V833" s="9"/>
      <c r="W833" s="9"/>
      <c r="X833" s="9"/>
      <c r="Z833" s="9"/>
      <c r="AA833" s="9"/>
      <c r="AB833" s="85"/>
    </row>
    <row r="834" spans="4:28" x14ac:dyDescent="0.25">
      <c r="D834" s="83"/>
      <c r="E834" s="9"/>
      <c r="F834" s="25"/>
      <c r="G834" s="25"/>
      <c r="H834" s="111" t="s">
        <v>231</v>
      </c>
      <c r="I834" s="111" t="e">
        <f>VLOOKUP(H834,'Drop Down Selections'!$H$3:$I$93,2,FALSE)</f>
        <v>#N/A</v>
      </c>
      <c r="J834" s="3"/>
      <c r="M834" s="123">
        <f t="shared" si="13"/>
        <v>1</v>
      </c>
      <c r="N834" s="124"/>
      <c r="O834" s="9"/>
      <c r="P834" s="9"/>
      <c r="Q834" s="9"/>
      <c r="R834" s="12"/>
      <c r="U834" s="13"/>
      <c r="V834" s="9"/>
      <c r="W834" s="9"/>
      <c r="X834" s="9"/>
      <c r="Z834" s="9"/>
      <c r="AA834" s="9"/>
      <c r="AB834" s="85"/>
    </row>
    <row r="835" spans="4:28" x14ac:dyDescent="0.25">
      <c r="D835" s="83"/>
      <c r="E835" s="9"/>
      <c r="F835" s="25"/>
      <c r="G835" s="25"/>
      <c r="H835" s="111" t="s">
        <v>231</v>
      </c>
      <c r="I835" s="111" t="e">
        <f>VLOOKUP(H835,'Drop Down Selections'!$H$3:$I$93,2,FALSE)</f>
        <v>#N/A</v>
      </c>
      <c r="J835" s="3"/>
      <c r="M835" s="123">
        <f t="shared" si="13"/>
        <v>1</v>
      </c>
      <c r="N835" s="124"/>
      <c r="O835" s="9"/>
      <c r="P835" s="9"/>
      <c r="Q835" s="9"/>
      <c r="R835" s="12"/>
      <c r="U835" s="13"/>
      <c r="V835" s="9"/>
      <c r="W835" s="9"/>
      <c r="X835" s="9"/>
      <c r="Z835" s="9"/>
      <c r="AA835" s="9"/>
      <c r="AB835" s="85"/>
    </row>
    <row r="836" spans="4:28" x14ac:dyDescent="0.25">
      <c r="D836" s="83"/>
      <c r="E836" s="9"/>
      <c r="F836" s="25"/>
      <c r="G836" s="25"/>
      <c r="H836" s="111" t="s">
        <v>231</v>
      </c>
      <c r="I836" s="111" t="e">
        <f>VLOOKUP(H836,'Drop Down Selections'!$H$3:$I$93,2,FALSE)</f>
        <v>#N/A</v>
      </c>
      <c r="J836" s="3"/>
      <c r="M836" s="123">
        <f t="shared" si="13"/>
        <v>1</v>
      </c>
      <c r="N836" s="124"/>
      <c r="O836" s="9"/>
      <c r="P836" s="9"/>
      <c r="Q836" s="9"/>
      <c r="R836" s="12"/>
      <c r="U836" s="13"/>
      <c r="V836" s="9"/>
      <c r="W836" s="9"/>
      <c r="X836" s="9"/>
      <c r="Z836" s="9"/>
      <c r="AA836" s="9"/>
      <c r="AB836" s="85"/>
    </row>
    <row r="837" spans="4:28" x14ac:dyDescent="0.25">
      <c r="D837" s="83"/>
      <c r="E837" s="9"/>
      <c r="F837" s="25"/>
      <c r="G837" s="25"/>
      <c r="H837" s="111" t="s">
        <v>231</v>
      </c>
      <c r="I837" s="111" t="e">
        <f>VLOOKUP(H837,'Drop Down Selections'!$H$3:$I$93,2,FALSE)</f>
        <v>#N/A</v>
      </c>
      <c r="J837" s="3"/>
      <c r="M837" s="123">
        <f t="shared" si="13"/>
        <v>1</v>
      </c>
      <c r="N837" s="124"/>
      <c r="O837" s="9"/>
      <c r="P837" s="9"/>
      <c r="Q837" s="9"/>
      <c r="R837" s="12"/>
      <c r="U837" s="13"/>
      <c r="V837" s="9"/>
      <c r="W837" s="9"/>
      <c r="X837" s="9"/>
      <c r="Z837" s="9"/>
      <c r="AA837" s="9"/>
      <c r="AB837" s="85"/>
    </row>
    <row r="838" spans="4:28" x14ac:dyDescent="0.25">
      <c r="D838" s="83"/>
      <c r="E838" s="9"/>
      <c r="F838" s="25"/>
      <c r="G838" s="25"/>
      <c r="H838" s="111" t="s">
        <v>231</v>
      </c>
      <c r="I838" s="111" t="e">
        <f>VLOOKUP(H838,'Drop Down Selections'!$H$3:$I$93,2,FALSE)</f>
        <v>#N/A</v>
      </c>
      <c r="J838" s="3"/>
      <c r="M838" s="123">
        <f t="shared" si="13"/>
        <v>1</v>
      </c>
      <c r="N838" s="124"/>
      <c r="O838" s="9"/>
      <c r="P838" s="9"/>
      <c r="Q838" s="9"/>
      <c r="R838" s="12"/>
      <c r="U838" s="13"/>
      <c r="V838" s="9"/>
      <c r="W838" s="9"/>
      <c r="X838" s="9"/>
      <c r="Z838" s="9"/>
      <c r="AA838" s="9"/>
      <c r="AB838" s="85"/>
    </row>
    <row r="839" spans="4:28" x14ac:dyDescent="0.25">
      <c r="D839" s="83"/>
      <c r="E839" s="9"/>
      <c r="F839" s="25"/>
      <c r="G839" s="25"/>
      <c r="H839" s="111" t="s">
        <v>231</v>
      </c>
      <c r="I839" s="111" t="e">
        <f>VLOOKUP(H839,'Drop Down Selections'!$H$3:$I$93,2,FALSE)</f>
        <v>#N/A</v>
      </c>
      <c r="J839" s="3"/>
      <c r="M839" s="123">
        <f t="shared" si="13"/>
        <v>1</v>
      </c>
      <c r="N839" s="124"/>
      <c r="O839" s="9"/>
      <c r="P839" s="9"/>
      <c r="Q839" s="9"/>
      <c r="R839" s="12"/>
      <c r="U839" s="13"/>
      <c r="V839" s="9"/>
      <c r="W839" s="9"/>
      <c r="X839" s="9"/>
      <c r="Z839" s="9"/>
      <c r="AA839" s="9"/>
      <c r="AB839" s="85"/>
    </row>
    <row r="840" spans="4:28" x14ac:dyDescent="0.25">
      <c r="D840" s="83"/>
      <c r="E840" s="9"/>
      <c r="F840" s="25"/>
      <c r="G840" s="25"/>
      <c r="H840" s="111" t="s">
        <v>231</v>
      </c>
      <c r="I840" s="111" t="e">
        <f>VLOOKUP(H840,'Drop Down Selections'!$H$3:$I$93,2,FALSE)</f>
        <v>#N/A</v>
      </c>
      <c r="J840" s="3"/>
      <c r="M840" s="123">
        <f t="shared" si="13"/>
        <v>1</v>
      </c>
      <c r="N840" s="124"/>
      <c r="O840" s="9"/>
      <c r="P840" s="9"/>
      <c r="Q840" s="9"/>
      <c r="R840" s="12"/>
      <c r="U840" s="13"/>
      <c r="V840" s="9"/>
      <c r="W840" s="9"/>
      <c r="X840" s="9"/>
      <c r="Z840" s="9"/>
      <c r="AA840" s="9"/>
      <c r="AB840" s="85"/>
    </row>
    <row r="841" spans="4:28" x14ac:dyDescent="0.25">
      <c r="D841" s="83"/>
      <c r="E841" s="9"/>
      <c r="F841" s="25"/>
      <c r="G841" s="25"/>
      <c r="H841" s="111" t="s">
        <v>231</v>
      </c>
      <c r="I841" s="111" t="e">
        <f>VLOOKUP(H841,'Drop Down Selections'!$H$3:$I$93,2,FALSE)</f>
        <v>#N/A</v>
      </c>
      <c r="J841" s="3"/>
      <c r="M841" s="123">
        <f t="shared" si="13"/>
        <v>1</v>
      </c>
      <c r="N841" s="124"/>
      <c r="O841" s="9"/>
      <c r="P841" s="9"/>
      <c r="Q841" s="9"/>
      <c r="R841" s="12"/>
      <c r="U841" s="13"/>
      <c r="V841" s="9"/>
      <c r="W841" s="9"/>
      <c r="X841" s="9"/>
      <c r="Z841" s="9"/>
      <c r="AA841" s="9"/>
      <c r="AB841" s="85"/>
    </row>
    <row r="842" spans="4:28" x14ac:dyDescent="0.25">
      <c r="D842" s="83"/>
      <c r="E842" s="9"/>
      <c r="F842" s="25"/>
      <c r="G842" s="25"/>
      <c r="H842" s="111" t="s">
        <v>231</v>
      </c>
      <c r="I842" s="111" t="e">
        <f>VLOOKUP(H842,'Drop Down Selections'!$H$3:$I$93,2,FALSE)</f>
        <v>#N/A</v>
      </c>
      <c r="J842" s="3"/>
      <c r="M842" s="123">
        <f t="shared" si="13"/>
        <v>1</v>
      </c>
      <c r="N842" s="124"/>
      <c r="O842" s="9"/>
      <c r="P842" s="9"/>
      <c r="Q842" s="9"/>
      <c r="R842" s="12"/>
      <c r="U842" s="13"/>
      <c r="V842" s="9"/>
      <c r="W842" s="9"/>
      <c r="X842" s="9"/>
      <c r="Z842" s="9"/>
      <c r="AA842" s="9"/>
      <c r="AB842" s="85"/>
    </row>
    <row r="843" spans="4:28" x14ac:dyDescent="0.25">
      <c r="D843" s="83"/>
      <c r="E843" s="9"/>
      <c r="F843" s="25"/>
      <c r="G843" s="25"/>
      <c r="H843" s="111" t="s">
        <v>231</v>
      </c>
      <c r="I843" s="111" t="e">
        <f>VLOOKUP(H843,'Drop Down Selections'!$H$3:$I$93,2,FALSE)</f>
        <v>#N/A</v>
      </c>
      <c r="J843" s="3"/>
      <c r="M843" s="123">
        <f t="shared" si="13"/>
        <v>1</v>
      </c>
      <c r="N843" s="124"/>
      <c r="O843" s="9"/>
      <c r="P843" s="9"/>
      <c r="Q843" s="9"/>
      <c r="R843" s="12"/>
      <c r="U843" s="13"/>
      <c r="V843" s="9"/>
      <c r="W843" s="9"/>
      <c r="X843" s="9"/>
      <c r="Z843" s="9"/>
      <c r="AA843" s="9"/>
      <c r="AB843" s="85"/>
    </row>
    <row r="844" spans="4:28" x14ac:dyDescent="0.25">
      <c r="D844" s="83"/>
      <c r="E844" s="9"/>
      <c r="F844" s="25"/>
      <c r="G844" s="25"/>
      <c r="H844" s="111" t="s">
        <v>231</v>
      </c>
      <c r="I844" s="111" t="e">
        <f>VLOOKUP(H844,'Drop Down Selections'!$H$3:$I$93,2,FALSE)</f>
        <v>#N/A</v>
      </c>
      <c r="J844" s="3"/>
      <c r="M844" s="123">
        <f t="shared" si="13"/>
        <v>1</v>
      </c>
      <c r="N844" s="124"/>
      <c r="O844" s="9"/>
      <c r="P844" s="9"/>
      <c r="Q844" s="9"/>
      <c r="R844" s="12"/>
      <c r="U844" s="13"/>
      <c r="V844" s="9"/>
      <c r="W844" s="9"/>
      <c r="X844" s="9"/>
      <c r="Z844" s="9"/>
      <c r="AA844" s="9"/>
      <c r="AB844" s="85"/>
    </row>
    <row r="845" spans="4:28" x14ac:dyDescent="0.25">
      <c r="D845" s="83"/>
      <c r="E845" s="9"/>
      <c r="F845" s="25"/>
      <c r="G845" s="25"/>
      <c r="H845" s="111" t="s">
        <v>231</v>
      </c>
      <c r="I845" s="111" t="e">
        <f>VLOOKUP(H845,'Drop Down Selections'!$H$3:$I$93,2,FALSE)</f>
        <v>#N/A</v>
      </c>
      <c r="J845" s="3"/>
      <c r="M845" s="123">
        <f t="shared" si="13"/>
        <v>1</v>
      </c>
      <c r="N845" s="124"/>
      <c r="O845" s="9"/>
      <c r="P845" s="9"/>
      <c r="Q845" s="9"/>
      <c r="R845" s="12"/>
      <c r="U845" s="13"/>
      <c r="V845" s="9"/>
      <c r="W845" s="9"/>
      <c r="X845" s="9"/>
      <c r="Z845" s="9"/>
      <c r="AA845" s="9"/>
      <c r="AB845" s="85"/>
    </row>
    <row r="846" spans="4:28" x14ac:dyDescent="0.25">
      <c r="D846" s="83"/>
      <c r="E846" s="9"/>
      <c r="F846" s="25"/>
      <c r="G846" s="25"/>
      <c r="H846" s="111" t="s">
        <v>231</v>
      </c>
      <c r="I846" s="111" t="e">
        <f>VLOOKUP(H846,'Drop Down Selections'!$H$3:$I$93,2,FALSE)</f>
        <v>#N/A</v>
      </c>
      <c r="J846" s="3"/>
      <c r="M846" s="123">
        <f t="shared" si="13"/>
        <v>1</v>
      </c>
      <c r="N846" s="124"/>
      <c r="O846" s="9"/>
      <c r="P846" s="9"/>
      <c r="Q846" s="9"/>
      <c r="R846" s="12"/>
      <c r="U846" s="13"/>
      <c r="V846" s="9"/>
      <c r="W846" s="9"/>
      <c r="X846" s="9"/>
      <c r="Z846" s="9"/>
      <c r="AA846" s="9"/>
      <c r="AB846" s="85"/>
    </row>
    <row r="847" spans="4:28" x14ac:dyDescent="0.25">
      <c r="D847" s="83"/>
      <c r="E847" s="9"/>
      <c r="F847" s="25"/>
      <c r="G847" s="25"/>
      <c r="H847" s="111" t="s">
        <v>231</v>
      </c>
      <c r="I847" s="111" t="e">
        <f>VLOOKUP(H847,'Drop Down Selections'!$H$3:$I$93,2,FALSE)</f>
        <v>#N/A</v>
      </c>
      <c r="J847" s="3"/>
      <c r="M847" s="123">
        <f t="shared" si="13"/>
        <v>1</v>
      </c>
      <c r="N847" s="124"/>
      <c r="O847" s="9"/>
      <c r="P847" s="9"/>
      <c r="Q847" s="9"/>
      <c r="R847" s="12"/>
      <c r="U847" s="13"/>
      <c r="V847" s="9"/>
      <c r="W847" s="9"/>
      <c r="X847" s="9"/>
      <c r="Z847" s="9"/>
      <c r="AA847" s="9"/>
      <c r="AB847" s="85"/>
    </row>
    <row r="848" spans="4:28" x14ac:dyDescent="0.25">
      <c r="D848" s="83"/>
      <c r="E848" s="9"/>
      <c r="F848" s="25"/>
      <c r="G848" s="25"/>
      <c r="H848" s="111" t="s">
        <v>231</v>
      </c>
      <c r="I848" s="111" t="e">
        <f>VLOOKUP(H848,'Drop Down Selections'!$H$3:$I$93,2,FALSE)</f>
        <v>#N/A</v>
      </c>
      <c r="J848" s="3"/>
      <c r="M848" s="123">
        <f t="shared" si="13"/>
        <v>1</v>
      </c>
      <c r="N848" s="124"/>
      <c r="O848" s="9"/>
      <c r="P848" s="9"/>
      <c r="Q848" s="9"/>
      <c r="R848" s="12"/>
      <c r="U848" s="13"/>
      <c r="V848" s="9"/>
      <c r="W848" s="9"/>
      <c r="X848" s="9"/>
      <c r="Z848" s="9"/>
      <c r="AA848" s="9"/>
      <c r="AB848" s="85"/>
    </row>
    <row r="849" spans="4:28" x14ac:dyDescent="0.25">
      <c r="D849" s="83"/>
      <c r="E849" s="9"/>
      <c r="F849" s="25"/>
      <c r="G849" s="25"/>
      <c r="H849" s="111" t="s">
        <v>231</v>
      </c>
      <c r="I849" s="111" t="e">
        <f>VLOOKUP(H849,'Drop Down Selections'!$H$3:$I$93,2,FALSE)</f>
        <v>#N/A</v>
      </c>
      <c r="J849" s="3"/>
      <c r="M849" s="123">
        <f t="shared" si="13"/>
        <v>1</v>
      </c>
      <c r="N849" s="124"/>
      <c r="O849" s="9"/>
      <c r="P849" s="9"/>
      <c r="Q849" s="9"/>
      <c r="R849" s="12"/>
      <c r="U849" s="13"/>
      <c r="V849" s="9"/>
      <c r="W849" s="9"/>
      <c r="X849" s="9"/>
      <c r="Z849" s="9"/>
      <c r="AA849" s="9"/>
      <c r="AB849" s="85"/>
    </row>
    <row r="850" spans="4:28" x14ac:dyDescent="0.25">
      <c r="D850" s="83"/>
      <c r="E850" s="9"/>
      <c r="F850" s="25"/>
      <c r="G850" s="25"/>
      <c r="H850" s="111" t="s">
        <v>231</v>
      </c>
      <c r="I850" s="111" t="e">
        <f>VLOOKUP(H850,'Drop Down Selections'!$H$3:$I$93,2,FALSE)</f>
        <v>#N/A</v>
      </c>
      <c r="J850" s="3"/>
      <c r="M850" s="123">
        <f t="shared" si="13"/>
        <v>1</v>
      </c>
      <c r="N850" s="124"/>
      <c r="O850" s="9"/>
      <c r="P850" s="9"/>
      <c r="Q850" s="9"/>
      <c r="R850" s="12"/>
      <c r="U850" s="13"/>
      <c r="V850" s="9"/>
      <c r="W850" s="9"/>
      <c r="X850" s="9"/>
      <c r="Z850" s="9"/>
      <c r="AA850" s="9"/>
      <c r="AB850" s="85"/>
    </row>
    <row r="851" spans="4:28" x14ac:dyDescent="0.25">
      <c r="D851" s="83"/>
      <c r="E851" s="9"/>
      <c r="F851" s="25"/>
      <c r="G851" s="25"/>
      <c r="H851" s="111" t="s">
        <v>231</v>
      </c>
      <c r="I851" s="111" t="e">
        <f>VLOOKUP(H851,'Drop Down Selections'!$H$3:$I$93,2,FALSE)</f>
        <v>#N/A</v>
      </c>
      <c r="J851" s="3"/>
      <c r="M851" s="123">
        <f t="shared" si="13"/>
        <v>1</v>
      </c>
      <c r="N851" s="124"/>
      <c r="O851" s="9"/>
      <c r="P851" s="9"/>
      <c r="Q851" s="9"/>
      <c r="R851" s="12"/>
      <c r="U851" s="13"/>
      <c r="V851" s="9"/>
      <c r="W851" s="9"/>
      <c r="X851" s="9"/>
      <c r="Z851" s="9"/>
      <c r="AA851" s="9"/>
      <c r="AB851" s="85"/>
    </row>
    <row r="852" spans="4:28" x14ac:dyDescent="0.25">
      <c r="D852" s="83"/>
      <c r="E852" s="9"/>
      <c r="F852" s="25"/>
      <c r="G852" s="25"/>
      <c r="H852" s="111" t="s">
        <v>231</v>
      </c>
      <c r="I852" s="111" t="e">
        <f>VLOOKUP(H852,'Drop Down Selections'!$H$3:$I$93,2,FALSE)</f>
        <v>#N/A</v>
      </c>
      <c r="J852" s="3"/>
      <c r="M852" s="123">
        <f t="shared" si="13"/>
        <v>1</v>
      </c>
      <c r="N852" s="124"/>
      <c r="O852" s="9"/>
      <c r="P852" s="9"/>
      <c r="Q852" s="9"/>
      <c r="R852" s="12"/>
      <c r="U852" s="13"/>
      <c r="V852" s="9"/>
      <c r="W852" s="9"/>
      <c r="X852" s="9"/>
      <c r="Z852" s="9"/>
      <c r="AA852" s="9"/>
      <c r="AB852" s="85"/>
    </row>
    <row r="853" spans="4:28" x14ac:dyDescent="0.25">
      <c r="D853" s="83"/>
      <c r="E853" s="9"/>
      <c r="F853" s="25"/>
      <c r="G853" s="25"/>
      <c r="H853" s="111" t="s">
        <v>231</v>
      </c>
      <c r="I853" s="111" t="e">
        <f>VLOOKUP(H853,'Drop Down Selections'!$H$3:$I$93,2,FALSE)</f>
        <v>#N/A</v>
      </c>
      <c r="J853" s="3"/>
      <c r="M853" s="123">
        <f t="shared" si="13"/>
        <v>1</v>
      </c>
      <c r="N853" s="124"/>
      <c r="O853" s="9"/>
      <c r="P853" s="9"/>
      <c r="Q853" s="9"/>
      <c r="R853" s="12"/>
      <c r="U853" s="13"/>
      <c r="V853" s="9"/>
      <c r="W853" s="9"/>
      <c r="X853" s="9"/>
      <c r="Z853" s="9"/>
      <c r="AA853" s="9"/>
      <c r="AB853" s="85"/>
    </row>
    <row r="854" spans="4:28" x14ac:dyDescent="0.25">
      <c r="D854" s="83"/>
      <c r="E854" s="9"/>
      <c r="F854" s="25"/>
      <c r="G854" s="25"/>
      <c r="H854" s="111" t="s">
        <v>231</v>
      </c>
      <c r="I854" s="111" t="e">
        <f>VLOOKUP(H854,'Drop Down Selections'!$H$3:$I$93,2,FALSE)</f>
        <v>#N/A</v>
      </c>
      <c r="J854" s="3"/>
      <c r="M854" s="123">
        <f t="shared" si="13"/>
        <v>1</v>
      </c>
      <c r="N854" s="124"/>
      <c r="O854" s="9"/>
      <c r="P854" s="9"/>
      <c r="Q854" s="9"/>
      <c r="R854" s="12"/>
      <c r="U854" s="13"/>
      <c r="V854" s="9"/>
      <c r="W854" s="9"/>
      <c r="X854" s="9"/>
      <c r="Z854" s="9"/>
      <c r="AA854" s="9"/>
      <c r="AB854" s="85"/>
    </row>
    <row r="855" spans="4:28" x14ac:dyDescent="0.25">
      <c r="D855" s="83"/>
      <c r="E855" s="9"/>
      <c r="F855" s="25"/>
      <c r="G855" s="25"/>
      <c r="H855" s="111" t="s">
        <v>231</v>
      </c>
      <c r="I855" s="111" t="e">
        <f>VLOOKUP(H855,'Drop Down Selections'!$H$3:$I$93,2,FALSE)</f>
        <v>#N/A</v>
      </c>
      <c r="J855" s="3"/>
      <c r="M855" s="123">
        <f t="shared" ref="M855:M918" si="14">(L855-K855)+1</f>
        <v>1</v>
      </c>
      <c r="N855" s="124"/>
      <c r="O855" s="9"/>
      <c r="P855" s="9"/>
      <c r="Q855" s="9"/>
      <c r="R855" s="12"/>
      <c r="U855" s="13"/>
      <c r="V855" s="9"/>
      <c r="W855" s="9"/>
      <c r="X855" s="9"/>
      <c r="Z855" s="9"/>
      <c r="AA855" s="9"/>
      <c r="AB855" s="85"/>
    </row>
    <row r="856" spans="4:28" x14ac:dyDescent="0.25">
      <c r="D856" s="83"/>
      <c r="E856" s="9"/>
      <c r="F856" s="25"/>
      <c r="G856" s="25"/>
      <c r="H856" s="111" t="s">
        <v>231</v>
      </c>
      <c r="I856" s="111" t="e">
        <f>VLOOKUP(H856,'Drop Down Selections'!$H$3:$I$93,2,FALSE)</f>
        <v>#N/A</v>
      </c>
      <c r="J856" s="3"/>
      <c r="M856" s="123">
        <f t="shared" si="14"/>
        <v>1</v>
      </c>
      <c r="N856" s="124"/>
      <c r="O856" s="9"/>
      <c r="P856" s="9"/>
      <c r="Q856" s="9"/>
      <c r="R856" s="12"/>
      <c r="U856" s="13"/>
      <c r="V856" s="9"/>
      <c r="W856" s="9"/>
      <c r="X856" s="9"/>
      <c r="Z856" s="9"/>
      <c r="AA856" s="9"/>
      <c r="AB856" s="85"/>
    </row>
    <row r="857" spans="4:28" x14ac:dyDescent="0.25">
      <c r="D857" s="83"/>
      <c r="E857" s="9"/>
      <c r="F857" s="25"/>
      <c r="G857" s="25"/>
      <c r="H857" s="111" t="s">
        <v>231</v>
      </c>
      <c r="I857" s="111" t="e">
        <f>VLOOKUP(H857,'Drop Down Selections'!$H$3:$I$93,2,FALSE)</f>
        <v>#N/A</v>
      </c>
      <c r="J857" s="3"/>
      <c r="M857" s="123">
        <f t="shared" si="14"/>
        <v>1</v>
      </c>
      <c r="N857" s="124"/>
      <c r="O857" s="9"/>
      <c r="P857" s="9"/>
      <c r="Q857" s="9"/>
      <c r="R857" s="12"/>
      <c r="U857" s="13"/>
      <c r="V857" s="9"/>
      <c r="W857" s="9"/>
      <c r="X857" s="9"/>
      <c r="Z857" s="9"/>
      <c r="AA857" s="9"/>
      <c r="AB857" s="85"/>
    </row>
    <row r="858" spans="4:28" x14ac:dyDescent="0.25">
      <c r="D858" s="83"/>
      <c r="E858" s="9"/>
      <c r="F858" s="25"/>
      <c r="G858" s="25"/>
      <c r="H858" s="111" t="s">
        <v>231</v>
      </c>
      <c r="I858" s="111" t="e">
        <f>VLOOKUP(H858,'Drop Down Selections'!$H$3:$I$93,2,FALSE)</f>
        <v>#N/A</v>
      </c>
      <c r="J858" s="3"/>
      <c r="M858" s="123">
        <f t="shared" si="14"/>
        <v>1</v>
      </c>
      <c r="N858" s="124"/>
      <c r="O858" s="9"/>
      <c r="P858" s="9"/>
      <c r="Q858" s="9"/>
      <c r="R858" s="12"/>
      <c r="U858" s="13"/>
      <c r="V858" s="9"/>
      <c r="W858" s="9"/>
      <c r="X858" s="9"/>
      <c r="Z858" s="9"/>
      <c r="AA858" s="9"/>
      <c r="AB858" s="85"/>
    </row>
    <row r="859" spans="4:28" x14ac:dyDescent="0.25">
      <c r="D859" s="83"/>
      <c r="E859" s="9"/>
      <c r="F859" s="25"/>
      <c r="G859" s="25"/>
      <c r="H859" s="111" t="s">
        <v>231</v>
      </c>
      <c r="I859" s="111" t="e">
        <f>VLOOKUP(H859,'Drop Down Selections'!$H$3:$I$93,2,FALSE)</f>
        <v>#N/A</v>
      </c>
      <c r="J859" s="3"/>
      <c r="M859" s="123">
        <f t="shared" si="14"/>
        <v>1</v>
      </c>
      <c r="N859" s="124"/>
      <c r="O859" s="9"/>
      <c r="P859" s="9"/>
      <c r="Q859" s="9"/>
      <c r="R859" s="12"/>
      <c r="U859" s="13"/>
      <c r="V859" s="9"/>
      <c r="W859" s="9"/>
      <c r="X859" s="9"/>
      <c r="Z859" s="9"/>
      <c r="AA859" s="9"/>
      <c r="AB859" s="85"/>
    </row>
    <row r="860" spans="4:28" x14ac:dyDescent="0.25">
      <c r="D860" s="83"/>
      <c r="E860" s="9"/>
      <c r="F860" s="25"/>
      <c r="G860" s="25"/>
      <c r="H860" s="111" t="s">
        <v>231</v>
      </c>
      <c r="I860" s="111" t="e">
        <f>VLOOKUP(H860,'Drop Down Selections'!$H$3:$I$93,2,FALSE)</f>
        <v>#N/A</v>
      </c>
      <c r="J860" s="3"/>
      <c r="M860" s="123">
        <f t="shared" si="14"/>
        <v>1</v>
      </c>
      <c r="N860" s="124"/>
      <c r="O860" s="9"/>
      <c r="P860" s="9"/>
      <c r="Q860" s="9"/>
      <c r="R860" s="12"/>
      <c r="U860" s="13"/>
      <c r="V860" s="9"/>
      <c r="W860" s="9"/>
      <c r="X860" s="9"/>
      <c r="Z860" s="9"/>
      <c r="AA860" s="9"/>
      <c r="AB860" s="85"/>
    </row>
    <row r="861" spans="4:28" x14ac:dyDescent="0.25">
      <c r="D861" s="83"/>
      <c r="E861" s="9"/>
      <c r="F861" s="25"/>
      <c r="G861" s="25"/>
      <c r="H861" s="111" t="s">
        <v>231</v>
      </c>
      <c r="I861" s="111" t="e">
        <f>VLOOKUP(H861,'Drop Down Selections'!$H$3:$I$93,2,FALSE)</f>
        <v>#N/A</v>
      </c>
      <c r="J861" s="3"/>
      <c r="M861" s="123">
        <f t="shared" si="14"/>
        <v>1</v>
      </c>
      <c r="N861" s="124"/>
      <c r="O861" s="9"/>
      <c r="P861" s="9"/>
      <c r="Q861" s="9"/>
      <c r="R861" s="12"/>
      <c r="U861" s="13"/>
      <c r="V861" s="9"/>
      <c r="W861" s="9"/>
      <c r="X861" s="9"/>
      <c r="Z861" s="9"/>
      <c r="AA861" s="9"/>
      <c r="AB861" s="85"/>
    </row>
    <row r="862" spans="4:28" x14ac:dyDescent="0.25">
      <c r="D862" s="83"/>
      <c r="E862" s="9"/>
      <c r="F862" s="25"/>
      <c r="G862" s="25"/>
      <c r="H862" s="111" t="s">
        <v>231</v>
      </c>
      <c r="I862" s="111" t="e">
        <f>VLOOKUP(H862,'Drop Down Selections'!$H$3:$I$93,2,FALSE)</f>
        <v>#N/A</v>
      </c>
      <c r="J862" s="3"/>
      <c r="M862" s="123">
        <f t="shared" si="14"/>
        <v>1</v>
      </c>
      <c r="N862" s="124"/>
      <c r="O862" s="9"/>
      <c r="P862" s="9"/>
      <c r="Q862" s="9"/>
      <c r="R862" s="12"/>
      <c r="U862" s="13"/>
      <c r="V862" s="9"/>
      <c r="W862" s="9"/>
      <c r="X862" s="9"/>
      <c r="Z862" s="9"/>
      <c r="AA862" s="9"/>
      <c r="AB862" s="85"/>
    </row>
    <row r="863" spans="4:28" x14ac:dyDescent="0.25">
      <c r="D863" s="83"/>
      <c r="E863" s="9"/>
      <c r="F863" s="25"/>
      <c r="G863" s="25"/>
      <c r="H863" s="111" t="s">
        <v>231</v>
      </c>
      <c r="I863" s="111" t="e">
        <f>VLOOKUP(H863,'Drop Down Selections'!$H$3:$I$93,2,FALSE)</f>
        <v>#N/A</v>
      </c>
      <c r="J863" s="3"/>
      <c r="M863" s="123">
        <f t="shared" si="14"/>
        <v>1</v>
      </c>
      <c r="N863" s="124"/>
      <c r="O863" s="9"/>
      <c r="P863" s="9"/>
      <c r="Q863" s="9"/>
      <c r="R863" s="12"/>
      <c r="U863" s="13"/>
      <c r="V863" s="9"/>
      <c r="W863" s="9"/>
      <c r="X863" s="9"/>
      <c r="Z863" s="9"/>
      <c r="AA863" s="9"/>
      <c r="AB863" s="85"/>
    </row>
    <row r="864" spans="4:28" x14ac:dyDescent="0.25">
      <c r="D864" s="83"/>
      <c r="E864" s="9"/>
      <c r="F864" s="25"/>
      <c r="G864" s="25"/>
      <c r="H864" s="111" t="s">
        <v>231</v>
      </c>
      <c r="I864" s="111" t="e">
        <f>VLOOKUP(H864,'Drop Down Selections'!$H$3:$I$93,2,FALSE)</f>
        <v>#N/A</v>
      </c>
      <c r="J864" s="3"/>
      <c r="M864" s="123">
        <f t="shared" si="14"/>
        <v>1</v>
      </c>
      <c r="N864" s="124"/>
      <c r="O864" s="9"/>
      <c r="P864" s="9"/>
      <c r="Q864" s="9"/>
      <c r="R864" s="12"/>
      <c r="U864" s="13"/>
      <c r="V864" s="9"/>
      <c r="W864" s="9"/>
      <c r="X864" s="9"/>
      <c r="Z864" s="9"/>
      <c r="AA864" s="9"/>
      <c r="AB864" s="85"/>
    </row>
    <row r="865" spans="4:28" x14ac:dyDescent="0.25">
      <c r="D865" s="83"/>
      <c r="E865" s="9"/>
      <c r="F865" s="25"/>
      <c r="G865" s="25"/>
      <c r="H865" s="111" t="s">
        <v>231</v>
      </c>
      <c r="I865" s="111" t="e">
        <f>VLOOKUP(H865,'Drop Down Selections'!$H$3:$I$93,2,FALSE)</f>
        <v>#N/A</v>
      </c>
      <c r="J865" s="3"/>
      <c r="M865" s="123">
        <f t="shared" si="14"/>
        <v>1</v>
      </c>
      <c r="N865" s="124"/>
      <c r="O865" s="9"/>
      <c r="P865" s="9"/>
      <c r="Q865" s="9"/>
      <c r="R865" s="12"/>
      <c r="U865" s="13"/>
      <c r="V865" s="9"/>
      <c r="W865" s="9"/>
      <c r="X865" s="9"/>
      <c r="Z865" s="9"/>
      <c r="AA865" s="9"/>
      <c r="AB865" s="85"/>
    </row>
    <row r="866" spans="4:28" x14ac:dyDescent="0.25">
      <c r="D866" s="83"/>
      <c r="E866" s="9"/>
      <c r="F866" s="25"/>
      <c r="G866" s="25"/>
      <c r="H866" s="111" t="s">
        <v>231</v>
      </c>
      <c r="I866" s="111" t="e">
        <f>VLOOKUP(H866,'Drop Down Selections'!$H$3:$I$93,2,FALSE)</f>
        <v>#N/A</v>
      </c>
      <c r="J866" s="3"/>
      <c r="M866" s="123">
        <f t="shared" si="14"/>
        <v>1</v>
      </c>
      <c r="N866" s="124"/>
      <c r="O866" s="9"/>
      <c r="P866" s="9"/>
      <c r="Q866" s="9"/>
      <c r="R866" s="12"/>
      <c r="U866" s="13"/>
      <c r="V866" s="9"/>
      <c r="W866" s="9"/>
      <c r="X866" s="9"/>
      <c r="Z866" s="9"/>
      <c r="AA866" s="9"/>
      <c r="AB866" s="85"/>
    </row>
    <row r="867" spans="4:28" x14ac:dyDescent="0.25">
      <c r="D867" s="83"/>
      <c r="E867" s="9"/>
      <c r="F867" s="25"/>
      <c r="G867" s="25"/>
      <c r="H867" s="111" t="s">
        <v>231</v>
      </c>
      <c r="I867" s="111" t="e">
        <f>VLOOKUP(H867,'Drop Down Selections'!$H$3:$I$93,2,FALSE)</f>
        <v>#N/A</v>
      </c>
      <c r="J867" s="3"/>
      <c r="M867" s="123">
        <f t="shared" si="14"/>
        <v>1</v>
      </c>
      <c r="N867" s="124"/>
      <c r="O867" s="9"/>
      <c r="P867" s="9"/>
      <c r="Q867" s="9"/>
      <c r="R867" s="12"/>
      <c r="U867" s="13"/>
      <c r="V867" s="9"/>
      <c r="W867" s="9"/>
      <c r="X867" s="9"/>
      <c r="Z867" s="9"/>
      <c r="AA867" s="9"/>
      <c r="AB867" s="85"/>
    </row>
    <row r="868" spans="4:28" x14ac:dyDescent="0.25">
      <c r="D868" s="83"/>
      <c r="E868" s="9"/>
      <c r="F868" s="25"/>
      <c r="G868" s="25"/>
      <c r="H868" s="111" t="s">
        <v>231</v>
      </c>
      <c r="I868" s="111" t="e">
        <f>VLOOKUP(H868,'Drop Down Selections'!$H$3:$I$93,2,FALSE)</f>
        <v>#N/A</v>
      </c>
      <c r="J868" s="3"/>
      <c r="M868" s="123">
        <f t="shared" si="14"/>
        <v>1</v>
      </c>
      <c r="N868" s="124"/>
      <c r="O868" s="9"/>
      <c r="P868" s="9"/>
      <c r="Q868" s="9"/>
      <c r="R868" s="12"/>
      <c r="U868" s="13"/>
      <c r="V868" s="9"/>
      <c r="W868" s="9"/>
      <c r="X868" s="9"/>
      <c r="Z868" s="9"/>
      <c r="AA868" s="9"/>
      <c r="AB868" s="85"/>
    </row>
    <row r="869" spans="4:28" x14ac:dyDescent="0.25">
      <c r="D869" s="83"/>
      <c r="E869" s="9"/>
      <c r="F869" s="25"/>
      <c r="G869" s="25"/>
      <c r="H869" s="111" t="s">
        <v>231</v>
      </c>
      <c r="I869" s="111" t="e">
        <f>VLOOKUP(H869,'Drop Down Selections'!$H$3:$I$93,2,FALSE)</f>
        <v>#N/A</v>
      </c>
      <c r="J869" s="3"/>
      <c r="M869" s="123">
        <f t="shared" si="14"/>
        <v>1</v>
      </c>
      <c r="N869" s="124"/>
      <c r="O869" s="9"/>
      <c r="P869" s="9"/>
      <c r="Q869" s="9"/>
      <c r="R869" s="12"/>
      <c r="U869" s="13"/>
      <c r="V869" s="9"/>
      <c r="W869" s="9"/>
      <c r="X869" s="9"/>
      <c r="Z869" s="9"/>
      <c r="AA869" s="9"/>
      <c r="AB869" s="85"/>
    </row>
    <row r="870" spans="4:28" x14ac:dyDescent="0.25">
      <c r="D870" s="83"/>
      <c r="E870" s="9"/>
      <c r="F870" s="25"/>
      <c r="G870" s="25"/>
      <c r="H870" s="111" t="s">
        <v>231</v>
      </c>
      <c r="I870" s="111" t="e">
        <f>VLOOKUP(H870,'Drop Down Selections'!$H$3:$I$93,2,FALSE)</f>
        <v>#N/A</v>
      </c>
      <c r="J870" s="3"/>
      <c r="M870" s="123">
        <f t="shared" si="14"/>
        <v>1</v>
      </c>
      <c r="N870" s="124"/>
      <c r="O870" s="9"/>
      <c r="P870" s="9"/>
      <c r="Q870" s="9"/>
      <c r="R870" s="12"/>
      <c r="U870" s="13"/>
      <c r="V870" s="9"/>
      <c r="W870" s="9"/>
      <c r="X870" s="9"/>
      <c r="Z870" s="9"/>
      <c r="AA870" s="9"/>
      <c r="AB870" s="85"/>
    </row>
    <row r="871" spans="4:28" x14ac:dyDescent="0.25">
      <c r="D871" s="83"/>
      <c r="E871" s="9"/>
      <c r="F871" s="25"/>
      <c r="G871" s="25"/>
      <c r="H871" s="111" t="s">
        <v>231</v>
      </c>
      <c r="I871" s="111" t="e">
        <f>VLOOKUP(H871,'Drop Down Selections'!$H$3:$I$93,2,FALSE)</f>
        <v>#N/A</v>
      </c>
      <c r="J871" s="3"/>
      <c r="M871" s="123">
        <f t="shared" si="14"/>
        <v>1</v>
      </c>
      <c r="N871" s="124"/>
      <c r="O871" s="9"/>
      <c r="P871" s="9"/>
      <c r="Q871" s="9"/>
      <c r="R871" s="12"/>
      <c r="U871" s="13"/>
      <c r="V871" s="9"/>
      <c r="W871" s="9"/>
      <c r="X871" s="9"/>
      <c r="Z871" s="9"/>
      <c r="AA871" s="9"/>
      <c r="AB871" s="85"/>
    </row>
    <row r="872" spans="4:28" x14ac:dyDescent="0.25">
      <c r="D872" s="83"/>
      <c r="E872" s="9"/>
      <c r="F872" s="25"/>
      <c r="G872" s="25"/>
      <c r="H872" s="111" t="s">
        <v>231</v>
      </c>
      <c r="I872" s="111" t="e">
        <f>VLOOKUP(H872,'Drop Down Selections'!$H$3:$I$93,2,FALSE)</f>
        <v>#N/A</v>
      </c>
      <c r="J872" s="3"/>
      <c r="M872" s="123">
        <f t="shared" si="14"/>
        <v>1</v>
      </c>
      <c r="N872" s="124"/>
      <c r="O872" s="9"/>
      <c r="P872" s="9"/>
      <c r="Q872" s="9"/>
      <c r="R872" s="12"/>
      <c r="U872" s="13"/>
      <c r="V872" s="9"/>
      <c r="W872" s="9"/>
      <c r="X872" s="9"/>
      <c r="Z872" s="9"/>
      <c r="AA872" s="9"/>
      <c r="AB872" s="85"/>
    </row>
    <row r="873" spans="4:28" x14ac:dyDescent="0.25">
      <c r="D873" s="83"/>
      <c r="E873" s="9"/>
      <c r="F873" s="25"/>
      <c r="G873" s="25"/>
      <c r="H873" s="111" t="s">
        <v>231</v>
      </c>
      <c r="I873" s="111" t="e">
        <f>VLOOKUP(H873,'Drop Down Selections'!$H$3:$I$93,2,FALSE)</f>
        <v>#N/A</v>
      </c>
      <c r="J873" s="3"/>
      <c r="M873" s="123">
        <f t="shared" si="14"/>
        <v>1</v>
      </c>
      <c r="N873" s="124"/>
      <c r="O873" s="9"/>
      <c r="P873" s="9"/>
      <c r="Q873" s="9"/>
      <c r="R873" s="12"/>
      <c r="U873" s="13"/>
      <c r="V873" s="9"/>
      <c r="W873" s="9"/>
      <c r="X873" s="9"/>
      <c r="Z873" s="9"/>
      <c r="AA873" s="9"/>
      <c r="AB873" s="85"/>
    </row>
    <row r="874" spans="4:28" x14ac:dyDescent="0.25">
      <c r="D874" s="83"/>
      <c r="E874" s="9"/>
      <c r="F874" s="25"/>
      <c r="G874" s="25"/>
      <c r="H874" s="111" t="s">
        <v>231</v>
      </c>
      <c r="I874" s="111" t="e">
        <f>VLOOKUP(H874,'Drop Down Selections'!$H$3:$I$93,2,FALSE)</f>
        <v>#N/A</v>
      </c>
      <c r="J874" s="3"/>
      <c r="M874" s="123">
        <f t="shared" si="14"/>
        <v>1</v>
      </c>
      <c r="N874" s="124"/>
      <c r="O874" s="9"/>
      <c r="P874" s="9"/>
      <c r="Q874" s="9"/>
      <c r="R874" s="12"/>
      <c r="U874" s="13"/>
      <c r="V874" s="9"/>
      <c r="W874" s="9"/>
      <c r="X874" s="9"/>
      <c r="Z874" s="9"/>
      <c r="AA874" s="9"/>
      <c r="AB874" s="85"/>
    </row>
    <row r="875" spans="4:28" x14ac:dyDescent="0.25">
      <c r="D875" s="83"/>
      <c r="E875" s="9"/>
      <c r="F875" s="25"/>
      <c r="G875" s="25"/>
      <c r="H875" s="111" t="s">
        <v>231</v>
      </c>
      <c r="I875" s="111" t="e">
        <f>VLOOKUP(H875,'Drop Down Selections'!$H$3:$I$93,2,FALSE)</f>
        <v>#N/A</v>
      </c>
      <c r="J875" s="3"/>
      <c r="M875" s="123">
        <f t="shared" si="14"/>
        <v>1</v>
      </c>
      <c r="N875" s="124"/>
      <c r="O875" s="9"/>
      <c r="P875" s="9"/>
      <c r="Q875" s="9"/>
      <c r="R875" s="12"/>
      <c r="U875" s="13"/>
      <c r="V875" s="9"/>
      <c r="W875" s="9"/>
      <c r="X875" s="9"/>
      <c r="Z875" s="9"/>
      <c r="AA875" s="9"/>
      <c r="AB875" s="85"/>
    </row>
    <row r="876" spans="4:28" x14ac:dyDescent="0.25">
      <c r="D876" s="83"/>
      <c r="E876" s="9"/>
      <c r="F876" s="25"/>
      <c r="G876" s="25"/>
      <c r="H876" s="111" t="s">
        <v>231</v>
      </c>
      <c r="I876" s="111" t="e">
        <f>VLOOKUP(H876,'Drop Down Selections'!$H$3:$I$93,2,FALSE)</f>
        <v>#N/A</v>
      </c>
      <c r="J876" s="3"/>
      <c r="M876" s="123">
        <f t="shared" si="14"/>
        <v>1</v>
      </c>
      <c r="N876" s="124"/>
      <c r="O876" s="9"/>
      <c r="P876" s="9"/>
      <c r="Q876" s="9"/>
      <c r="R876" s="12"/>
      <c r="U876" s="13"/>
      <c r="V876" s="9"/>
      <c r="W876" s="9"/>
      <c r="X876" s="9"/>
      <c r="Z876" s="9"/>
      <c r="AA876" s="9"/>
      <c r="AB876" s="85"/>
    </row>
    <row r="877" spans="4:28" x14ac:dyDescent="0.25">
      <c r="D877" s="83"/>
      <c r="E877" s="9"/>
      <c r="F877" s="25"/>
      <c r="G877" s="25"/>
      <c r="H877" s="111" t="s">
        <v>231</v>
      </c>
      <c r="I877" s="111" t="e">
        <f>VLOOKUP(H877,'Drop Down Selections'!$H$3:$I$93,2,FALSE)</f>
        <v>#N/A</v>
      </c>
      <c r="J877" s="3"/>
      <c r="M877" s="123">
        <f t="shared" si="14"/>
        <v>1</v>
      </c>
      <c r="N877" s="124"/>
      <c r="O877" s="9"/>
      <c r="P877" s="9"/>
      <c r="Q877" s="9"/>
      <c r="R877" s="12"/>
      <c r="U877" s="13"/>
      <c r="V877" s="9"/>
      <c r="W877" s="9"/>
      <c r="X877" s="9"/>
      <c r="Z877" s="9"/>
      <c r="AA877" s="9"/>
      <c r="AB877" s="85"/>
    </row>
    <row r="878" spans="4:28" x14ac:dyDescent="0.25">
      <c r="D878" s="83"/>
      <c r="E878" s="9"/>
      <c r="F878" s="25"/>
      <c r="G878" s="25"/>
      <c r="H878" s="111" t="s">
        <v>231</v>
      </c>
      <c r="I878" s="111" t="e">
        <f>VLOOKUP(H878,'Drop Down Selections'!$H$3:$I$93,2,FALSE)</f>
        <v>#N/A</v>
      </c>
      <c r="J878" s="3"/>
      <c r="M878" s="123">
        <f t="shared" si="14"/>
        <v>1</v>
      </c>
      <c r="N878" s="124"/>
      <c r="O878" s="9"/>
      <c r="P878" s="9"/>
      <c r="Q878" s="9"/>
      <c r="R878" s="12"/>
      <c r="U878" s="13"/>
      <c r="V878" s="9"/>
      <c r="W878" s="9"/>
      <c r="X878" s="9"/>
      <c r="Z878" s="9"/>
      <c r="AA878" s="9"/>
      <c r="AB878" s="85"/>
    </row>
    <row r="879" spans="4:28" x14ac:dyDescent="0.25">
      <c r="D879" s="83"/>
      <c r="E879" s="9"/>
      <c r="F879" s="25"/>
      <c r="G879" s="25"/>
      <c r="H879" s="111" t="s">
        <v>231</v>
      </c>
      <c r="I879" s="111" t="e">
        <f>VLOOKUP(H879,'Drop Down Selections'!$H$3:$I$93,2,FALSE)</f>
        <v>#N/A</v>
      </c>
      <c r="J879" s="3"/>
      <c r="M879" s="123">
        <f t="shared" si="14"/>
        <v>1</v>
      </c>
      <c r="N879" s="124"/>
      <c r="O879" s="9"/>
      <c r="P879" s="9"/>
      <c r="Q879" s="9"/>
      <c r="R879" s="12"/>
      <c r="U879" s="13"/>
      <c r="V879" s="9"/>
      <c r="W879" s="9"/>
      <c r="X879" s="9"/>
      <c r="Z879" s="9"/>
      <c r="AA879" s="9"/>
      <c r="AB879" s="85"/>
    </row>
    <row r="880" spans="4:28" x14ac:dyDescent="0.25">
      <c r="D880" s="83"/>
      <c r="E880" s="9"/>
      <c r="F880" s="25"/>
      <c r="G880" s="25"/>
      <c r="H880" s="111" t="s">
        <v>231</v>
      </c>
      <c r="I880" s="111" t="e">
        <f>VLOOKUP(H880,'Drop Down Selections'!$H$3:$I$93,2,FALSE)</f>
        <v>#N/A</v>
      </c>
      <c r="J880" s="3"/>
      <c r="M880" s="123">
        <f t="shared" si="14"/>
        <v>1</v>
      </c>
      <c r="N880" s="124"/>
      <c r="O880" s="9"/>
      <c r="P880" s="9"/>
      <c r="Q880" s="9"/>
      <c r="R880" s="12"/>
      <c r="U880" s="13"/>
      <c r="V880" s="9"/>
      <c r="W880" s="9"/>
      <c r="X880" s="9"/>
      <c r="Z880" s="9"/>
      <c r="AA880" s="9"/>
      <c r="AB880" s="85"/>
    </row>
    <row r="881" spans="4:28" x14ac:dyDescent="0.25">
      <c r="D881" s="83"/>
      <c r="E881" s="9"/>
      <c r="F881" s="25"/>
      <c r="G881" s="25"/>
      <c r="H881" s="111" t="s">
        <v>231</v>
      </c>
      <c r="I881" s="111" t="e">
        <f>VLOOKUP(H881,'Drop Down Selections'!$H$3:$I$93,2,FALSE)</f>
        <v>#N/A</v>
      </c>
      <c r="J881" s="3"/>
      <c r="M881" s="123">
        <f t="shared" si="14"/>
        <v>1</v>
      </c>
      <c r="N881" s="124"/>
      <c r="O881" s="9"/>
      <c r="P881" s="9"/>
      <c r="Q881" s="9"/>
      <c r="R881" s="12"/>
      <c r="U881" s="13"/>
      <c r="V881" s="9"/>
      <c r="W881" s="9"/>
      <c r="X881" s="9"/>
      <c r="Z881" s="9"/>
      <c r="AA881" s="9"/>
      <c r="AB881" s="85"/>
    </row>
    <row r="882" spans="4:28" x14ac:dyDescent="0.25">
      <c r="D882" s="83"/>
      <c r="E882" s="9"/>
      <c r="F882" s="25"/>
      <c r="G882" s="25"/>
      <c r="H882" s="111" t="s">
        <v>231</v>
      </c>
      <c r="I882" s="111" t="e">
        <f>VLOOKUP(H882,'Drop Down Selections'!$H$3:$I$93,2,FALSE)</f>
        <v>#N/A</v>
      </c>
      <c r="J882" s="3"/>
      <c r="M882" s="123">
        <f t="shared" si="14"/>
        <v>1</v>
      </c>
      <c r="N882" s="124"/>
      <c r="O882" s="9"/>
      <c r="P882" s="9"/>
      <c r="Q882" s="9"/>
      <c r="R882" s="12"/>
      <c r="U882" s="13"/>
      <c r="V882" s="9"/>
      <c r="W882" s="9"/>
      <c r="X882" s="9"/>
      <c r="Z882" s="9"/>
      <c r="AA882" s="9"/>
      <c r="AB882" s="85"/>
    </row>
    <row r="883" spans="4:28" x14ac:dyDescent="0.25">
      <c r="D883" s="83"/>
      <c r="E883" s="9"/>
      <c r="F883" s="25"/>
      <c r="G883" s="25"/>
      <c r="H883" s="111" t="s">
        <v>231</v>
      </c>
      <c r="I883" s="111" t="e">
        <f>VLOOKUP(H883,'Drop Down Selections'!$H$3:$I$93,2,FALSE)</f>
        <v>#N/A</v>
      </c>
      <c r="J883" s="3"/>
      <c r="M883" s="123">
        <f t="shared" si="14"/>
        <v>1</v>
      </c>
      <c r="N883" s="124"/>
      <c r="O883" s="9"/>
      <c r="P883" s="9"/>
      <c r="Q883" s="9"/>
      <c r="R883" s="12"/>
      <c r="U883" s="13"/>
      <c r="V883" s="9"/>
      <c r="W883" s="9"/>
      <c r="X883" s="9"/>
      <c r="Z883" s="9"/>
      <c r="AA883" s="9"/>
      <c r="AB883" s="85"/>
    </row>
    <row r="884" spans="4:28" x14ac:dyDescent="0.25">
      <c r="D884" s="83"/>
      <c r="E884" s="9"/>
      <c r="F884" s="25"/>
      <c r="G884" s="25"/>
      <c r="H884" s="111" t="s">
        <v>231</v>
      </c>
      <c r="I884" s="111" t="e">
        <f>VLOOKUP(H884,'Drop Down Selections'!$H$3:$I$93,2,FALSE)</f>
        <v>#N/A</v>
      </c>
      <c r="J884" s="3"/>
      <c r="M884" s="123">
        <f t="shared" si="14"/>
        <v>1</v>
      </c>
      <c r="N884" s="124"/>
      <c r="O884" s="9"/>
      <c r="P884" s="9"/>
      <c r="Q884" s="9"/>
      <c r="R884" s="12"/>
      <c r="U884" s="13"/>
      <c r="V884" s="9"/>
      <c r="W884" s="9"/>
      <c r="X884" s="9"/>
      <c r="Z884" s="9"/>
      <c r="AA884" s="9"/>
      <c r="AB884" s="85"/>
    </row>
    <row r="885" spans="4:28" x14ac:dyDescent="0.25">
      <c r="D885" s="83"/>
      <c r="E885" s="9"/>
      <c r="F885" s="25"/>
      <c r="G885" s="25"/>
      <c r="H885" s="111" t="s">
        <v>231</v>
      </c>
      <c r="I885" s="111" t="e">
        <f>VLOOKUP(H885,'Drop Down Selections'!$H$3:$I$93,2,FALSE)</f>
        <v>#N/A</v>
      </c>
      <c r="J885" s="3"/>
      <c r="M885" s="123">
        <f t="shared" si="14"/>
        <v>1</v>
      </c>
      <c r="N885" s="124"/>
      <c r="O885" s="9"/>
      <c r="P885" s="9"/>
      <c r="Q885" s="9"/>
      <c r="R885" s="12"/>
      <c r="U885" s="13"/>
      <c r="V885" s="9"/>
      <c r="W885" s="9"/>
      <c r="X885" s="9"/>
      <c r="Z885" s="9"/>
      <c r="AA885" s="9"/>
      <c r="AB885" s="85"/>
    </row>
    <row r="886" spans="4:28" x14ac:dyDescent="0.25">
      <c r="D886" s="83"/>
      <c r="E886" s="9"/>
      <c r="F886" s="25"/>
      <c r="G886" s="25"/>
      <c r="H886" s="111" t="s">
        <v>231</v>
      </c>
      <c r="I886" s="111" t="e">
        <f>VLOOKUP(H886,'Drop Down Selections'!$H$3:$I$93,2,FALSE)</f>
        <v>#N/A</v>
      </c>
      <c r="J886" s="3"/>
      <c r="M886" s="123">
        <f t="shared" si="14"/>
        <v>1</v>
      </c>
      <c r="N886" s="124"/>
      <c r="O886" s="9"/>
      <c r="P886" s="9"/>
      <c r="Q886" s="9"/>
      <c r="R886" s="12"/>
      <c r="U886" s="13"/>
      <c r="V886" s="9"/>
      <c r="W886" s="9"/>
      <c r="X886" s="9"/>
      <c r="Z886" s="9"/>
      <c r="AA886" s="9"/>
      <c r="AB886" s="85"/>
    </row>
    <row r="887" spans="4:28" x14ac:dyDescent="0.25">
      <c r="D887" s="83"/>
      <c r="E887" s="9"/>
      <c r="F887" s="25"/>
      <c r="G887" s="25"/>
      <c r="H887" s="111" t="s">
        <v>231</v>
      </c>
      <c r="I887" s="111" t="e">
        <f>VLOOKUP(H887,'Drop Down Selections'!$H$3:$I$93,2,FALSE)</f>
        <v>#N/A</v>
      </c>
      <c r="J887" s="3"/>
      <c r="M887" s="123">
        <f t="shared" si="14"/>
        <v>1</v>
      </c>
      <c r="N887" s="124"/>
      <c r="O887" s="9"/>
      <c r="P887" s="9"/>
      <c r="Q887" s="9"/>
      <c r="R887" s="12"/>
      <c r="U887" s="13"/>
      <c r="V887" s="9"/>
      <c r="W887" s="9"/>
      <c r="X887" s="9"/>
      <c r="Z887" s="9"/>
      <c r="AA887" s="9"/>
      <c r="AB887" s="85"/>
    </row>
    <row r="888" spans="4:28" x14ac:dyDescent="0.25">
      <c r="D888" s="83"/>
      <c r="E888" s="9"/>
      <c r="F888" s="25"/>
      <c r="G888" s="25"/>
      <c r="H888" s="111" t="s">
        <v>231</v>
      </c>
      <c r="I888" s="111" t="e">
        <f>VLOOKUP(H888,'Drop Down Selections'!$H$3:$I$93,2,FALSE)</f>
        <v>#N/A</v>
      </c>
      <c r="J888" s="3"/>
      <c r="M888" s="123">
        <f t="shared" si="14"/>
        <v>1</v>
      </c>
      <c r="N888" s="124"/>
      <c r="O888" s="9"/>
      <c r="P888" s="9"/>
      <c r="Q888" s="9"/>
      <c r="R888" s="12"/>
      <c r="U888" s="13"/>
      <c r="V888" s="9"/>
      <c r="W888" s="9"/>
      <c r="X888" s="9"/>
      <c r="Z888" s="9"/>
      <c r="AA888" s="9"/>
      <c r="AB888" s="85"/>
    </row>
    <row r="889" spans="4:28" x14ac:dyDescent="0.25">
      <c r="D889" s="83"/>
      <c r="E889" s="9"/>
      <c r="F889" s="25"/>
      <c r="G889" s="25"/>
      <c r="H889" s="111" t="s">
        <v>231</v>
      </c>
      <c r="I889" s="111" t="e">
        <f>VLOOKUP(H889,'Drop Down Selections'!$H$3:$I$93,2,FALSE)</f>
        <v>#N/A</v>
      </c>
      <c r="J889" s="3"/>
      <c r="M889" s="123">
        <f t="shared" si="14"/>
        <v>1</v>
      </c>
      <c r="N889" s="124"/>
      <c r="O889" s="9"/>
      <c r="P889" s="9"/>
      <c r="Q889" s="9"/>
      <c r="R889" s="12"/>
      <c r="U889" s="13"/>
      <c r="V889" s="9"/>
      <c r="W889" s="9"/>
      <c r="X889" s="9"/>
      <c r="Z889" s="9"/>
      <c r="AA889" s="9"/>
      <c r="AB889" s="85"/>
    </row>
    <row r="890" spans="4:28" x14ac:dyDescent="0.25">
      <c r="D890" s="83"/>
      <c r="E890" s="9"/>
      <c r="F890" s="25"/>
      <c r="G890" s="25"/>
      <c r="H890" s="111" t="s">
        <v>231</v>
      </c>
      <c r="I890" s="111" t="e">
        <f>VLOOKUP(H890,'Drop Down Selections'!$H$3:$I$93,2,FALSE)</f>
        <v>#N/A</v>
      </c>
      <c r="J890" s="3"/>
      <c r="M890" s="123">
        <f t="shared" si="14"/>
        <v>1</v>
      </c>
      <c r="N890" s="124"/>
      <c r="O890" s="9"/>
      <c r="P890" s="9"/>
      <c r="Q890" s="9"/>
      <c r="R890" s="12"/>
      <c r="U890" s="13"/>
      <c r="V890" s="9"/>
      <c r="W890" s="9"/>
      <c r="X890" s="9"/>
      <c r="Z890" s="9"/>
      <c r="AA890" s="9"/>
      <c r="AB890" s="85"/>
    </row>
    <row r="891" spans="4:28" x14ac:dyDescent="0.25">
      <c r="D891" s="83"/>
      <c r="E891" s="9"/>
      <c r="F891" s="25"/>
      <c r="G891" s="25"/>
      <c r="H891" s="111" t="s">
        <v>231</v>
      </c>
      <c r="I891" s="111" t="e">
        <f>VLOOKUP(H891,'Drop Down Selections'!$H$3:$I$93,2,FALSE)</f>
        <v>#N/A</v>
      </c>
      <c r="J891" s="3"/>
      <c r="M891" s="123">
        <f t="shared" si="14"/>
        <v>1</v>
      </c>
      <c r="N891" s="124"/>
      <c r="O891" s="9"/>
      <c r="P891" s="9"/>
      <c r="Q891" s="9"/>
      <c r="R891" s="12"/>
      <c r="U891" s="13"/>
      <c r="V891" s="9"/>
      <c r="W891" s="9"/>
      <c r="X891" s="9"/>
      <c r="Z891" s="9"/>
      <c r="AA891" s="9"/>
      <c r="AB891" s="85"/>
    </row>
    <row r="892" spans="4:28" x14ac:dyDescent="0.25">
      <c r="D892" s="83"/>
      <c r="E892" s="9"/>
      <c r="F892" s="25"/>
      <c r="G892" s="25"/>
      <c r="H892" s="111" t="s">
        <v>231</v>
      </c>
      <c r="I892" s="111" t="e">
        <f>VLOOKUP(H892,'Drop Down Selections'!$H$3:$I$93,2,FALSE)</f>
        <v>#N/A</v>
      </c>
      <c r="J892" s="3"/>
      <c r="M892" s="123">
        <f t="shared" si="14"/>
        <v>1</v>
      </c>
      <c r="N892" s="124"/>
      <c r="O892" s="9"/>
      <c r="P892" s="9"/>
      <c r="Q892" s="9"/>
      <c r="R892" s="12"/>
      <c r="U892" s="13"/>
      <c r="V892" s="9"/>
      <c r="W892" s="9"/>
      <c r="X892" s="9"/>
      <c r="Z892" s="9"/>
      <c r="AA892" s="9"/>
      <c r="AB892" s="85"/>
    </row>
    <row r="893" spans="4:28" x14ac:dyDescent="0.25">
      <c r="D893" s="83"/>
      <c r="E893" s="9"/>
      <c r="F893" s="25"/>
      <c r="G893" s="25"/>
      <c r="H893" s="111" t="s">
        <v>231</v>
      </c>
      <c r="I893" s="111" t="e">
        <f>VLOOKUP(H893,'Drop Down Selections'!$H$3:$I$93,2,FALSE)</f>
        <v>#N/A</v>
      </c>
      <c r="J893" s="3"/>
      <c r="M893" s="123">
        <f t="shared" si="14"/>
        <v>1</v>
      </c>
      <c r="N893" s="124"/>
      <c r="O893" s="9"/>
      <c r="P893" s="9"/>
      <c r="Q893" s="9"/>
      <c r="R893" s="12"/>
      <c r="U893" s="13"/>
      <c r="V893" s="9"/>
      <c r="W893" s="9"/>
      <c r="X893" s="9"/>
      <c r="Z893" s="9"/>
      <c r="AA893" s="9"/>
      <c r="AB893" s="85"/>
    </row>
    <row r="894" spans="4:28" x14ac:dyDescent="0.25">
      <c r="D894" s="83"/>
      <c r="E894" s="9"/>
      <c r="F894" s="25"/>
      <c r="G894" s="25"/>
      <c r="H894" s="111" t="s">
        <v>231</v>
      </c>
      <c r="I894" s="111" t="e">
        <f>VLOOKUP(H894,'Drop Down Selections'!$H$3:$I$93,2,FALSE)</f>
        <v>#N/A</v>
      </c>
      <c r="J894" s="3"/>
      <c r="M894" s="123">
        <f t="shared" si="14"/>
        <v>1</v>
      </c>
      <c r="N894" s="124"/>
      <c r="O894" s="9"/>
      <c r="P894" s="9"/>
      <c r="Q894" s="9"/>
      <c r="R894" s="12"/>
      <c r="U894" s="13"/>
      <c r="V894" s="9"/>
      <c r="W894" s="9"/>
      <c r="X894" s="9"/>
      <c r="Z894" s="9"/>
      <c r="AA894" s="9"/>
      <c r="AB894" s="85"/>
    </row>
    <row r="895" spans="4:28" x14ac:dyDescent="0.25">
      <c r="D895" s="83"/>
      <c r="E895" s="9"/>
      <c r="F895" s="25"/>
      <c r="G895" s="25"/>
      <c r="H895" s="111" t="s">
        <v>231</v>
      </c>
      <c r="I895" s="111" t="e">
        <f>VLOOKUP(H895,'Drop Down Selections'!$H$3:$I$93,2,FALSE)</f>
        <v>#N/A</v>
      </c>
      <c r="J895" s="3"/>
      <c r="M895" s="123">
        <f t="shared" si="14"/>
        <v>1</v>
      </c>
      <c r="N895" s="124"/>
      <c r="O895" s="9"/>
      <c r="P895" s="9"/>
      <c r="Q895" s="9"/>
      <c r="R895" s="12"/>
      <c r="U895" s="13"/>
      <c r="V895" s="9"/>
      <c r="W895" s="9"/>
      <c r="X895" s="9"/>
      <c r="Z895" s="9"/>
      <c r="AA895" s="9"/>
      <c r="AB895" s="85"/>
    </row>
    <row r="896" spans="4:28" x14ac:dyDescent="0.25">
      <c r="D896" s="83"/>
      <c r="E896" s="9"/>
      <c r="F896" s="25"/>
      <c r="G896" s="25"/>
      <c r="H896" s="111" t="s">
        <v>231</v>
      </c>
      <c r="I896" s="111" t="e">
        <f>VLOOKUP(H896,'Drop Down Selections'!$H$3:$I$93,2,FALSE)</f>
        <v>#N/A</v>
      </c>
      <c r="J896" s="3"/>
      <c r="M896" s="123">
        <f t="shared" si="14"/>
        <v>1</v>
      </c>
      <c r="N896" s="124"/>
      <c r="O896" s="9"/>
      <c r="P896" s="9"/>
      <c r="Q896" s="9"/>
      <c r="R896" s="12"/>
      <c r="U896" s="13"/>
      <c r="V896" s="9"/>
      <c r="W896" s="9"/>
      <c r="X896" s="9"/>
      <c r="Z896" s="9"/>
      <c r="AA896" s="9"/>
      <c r="AB896" s="85"/>
    </row>
    <row r="897" spans="4:28" x14ac:dyDescent="0.25">
      <c r="D897" s="83"/>
      <c r="E897" s="9"/>
      <c r="F897" s="25"/>
      <c r="G897" s="25"/>
      <c r="H897" s="111" t="s">
        <v>231</v>
      </c>
      <c r="I897" s="111" t="e">
        <f>VLOOKUP(H897,'Drop Down Selections'!$H$3:$I$93,2,FALSE)</f>
        <v>#N/A</v>
      </c>
      <c r="J897" s="3"/>
      <c r="M897" s="123">
        <f t="shared" si="14"/>
        <v>1</v>
      </c>
      <c r="N897" s="124"/>
      <c r="O897" s="9"/>
      <c r="P897" s="9"/>
      <c r="Q897" s="9"/>
      <c r="R897" s="12"/>
      <c r="U897" s="13"/>
      <c r="V897" s="9"/>
      <c r="W897" s="9"/>
      <c r="X897" s="9"/>
      <c r="Z897" s="9"/>
      <c r="AA897" s="9"/>
      <c r="AB897" s="85"/>
    </row>
    <row r="898" spans="4:28" x14ac:dyDescent="0.25">
      <c r="D898" s="83"/>
      <c r="E898" s="9"/>
      <c r="F898" s="25"/>
      <c r="G898" s="25"/>
      <c r="H898" s="111" t="s">
        <v>231</v>
      </c>
      <c r="I898" s="111" t="e">
        <f>VLOOKUP(H898,'Drop Down Selections'!$H$3:$I$93,2,FALSE)</f>
        <v>#N/A</v>
      </c>
      <c r="J898" s="3"/>
      <c r="M898" s="123">
        <f t="shared" si="14"/>
        <v>1</v>
      </c>
      <c r="N898" s="124"/>
      <c r="O898" s="9"/>
      <c r="P898" s="9"/>
      <c r="Q898" s="9"/>
      <c r="R898" s="12"/>
      <c r="U898" s="13"/>
      <c r="V898" s="9"/>
      <c r="W898" s="9"/>
      <c r="X898" s="9"/>
      <c r="Z898" s="9"/>
      <c r="AA898" s="9"/>
      <c r="AB898" s="85"/>
    </row>
    <row r="899" spans="4:28" x14ac:dyDescent="0.25">
      <c r="D899" s="83"/>
      <c r="E899" s="9"/>
      <c r="F899" s="25"/>
      <c r="G899" s="25"/>
      <c r="H899" s="111" t="s">
        <v>231</v>
      </c>
      <c r="I899" s="111" t="e">
        <f>VLOOKUP(H899,'Drop Down Selections'!$H$3:$I$93,2,FALSE)</f>
        <v>#N/A</v>
      </c>
      <c r="J899" s="3"/>
      <c r="M899" s="123">
        <f t="shared" si="14"/>
        <v>1</v>
      </c>
      <c r="N899" s="124"/>
      <c r="O899" s="9"/>
      <c r="P899" s="9"/>
      <c r="Q899" s="9"/>
      <c r="R899" s="12"/>
      <c r="U899" s="13"/>
      <c r="V899" s="9"/>
      <c r="W899" s="9"/>
      <c r="X899" s="9"/>
      <c r="Z899" s="9"/>
      <c r="AA899" s="9"/>
      <c r="AB899" s="85"/>
    </row>
    <row r="900" spans="4:28" x14ac:dyDescent="0.25">
      <c r="D900" s="83"/>
      <c r="E900" s="9"/>
      <c r="F900" s="25"/>
      <c r="G900" s="25"/>
      <c r="H900" s="111" t="s">
        <v>231</v>
      </c>
      <c r="I900" s="111" t="e">
        <f>VLOOKUP(H900,'Drop Down Selections'!$H$3:$I$93,2,FALSE)</f>
        <v>#N/A</v>
      </c>
      <c r="J900" s="3"/>
      <c r="M900" s="123">
        <f t="shared" si="14"/>
        <v>1</v>
      </c>
      <c r="N900" s="124"/>
      <c r="O900" s="9"/>
      <c r="P900" s="9"/>
      <c r="Q900" s="9"/>
      <c r="R900" s="12"/>
      <c r="U900" s="13"/>
      <c r="V900" s="9"/>
      <c r="W900" s="9"/>
      <c r="X900" s="9"/>
      <c r="Z900" s="9"/>
      <c r="AA900" s="9"/>
      <c r="AB900" s="85"/>
    </row>
    <row r="901" spans="4:28" x14ac:dyDescent="0.25">
      <c r="D901" s="83"/>
      <c r="E901" s="9"/>
      <c r="F901" s="25"/>
      <c r="G901" s="25"/>
      <c r="H901" s="111" t="s">
        <v>231</v>
      </c>
      <c r="I901" s="111" t="e">
        <f>VLOOKUP(H901,'Drop Down Selections'!$H$3:$I$93,2,FALSE)</f>
        <v>#N/A</v>
      </c>
      <c r="J901" s="3"/>
      <c r="M901" s="123">
        <f t="shared" si="14"/>
        <v>1</v>
      </c>
      <c r="N901" s="124"/>
      <c r="O901" s="9"/>
      <c r="P901" s="9"/>
      <c r="Q901" s="9"/>
      <c r="R901" s="12"/>
      <c r="U901" s="13"/>
      <c r="V901" s="9"/>
      <c r="W901" s="9"/>
      <c r="X901" s="9"/>
      <c r="Z901" s="9"/>
      <c r="AA901" s="9"/>
      <c r="AB901" s="85"/>
    </row>
    <row r="902" spans="4:28" x14ac:dyDescent="0.25">
      <c r="D902" s="83"/>
      <c r="E902" s="9"/>
      <c r="F902" s="25"/>
      <c r="G902" s="25"/>
      <c r="H902" s="111" t="s">
        <v>231</v>
      </c>
      <c r="I902" s="111" t="e">
        <f>VLOOKUP(H902,'Drop Down Selections'!$H$3:$I$93,2,FALSE)</f>
        <v>#N/A</v>
      </c>
      <c r="J902" s="3"/>
      <c r="M902" s="123">
        <f t="shared" si="14"/>
        <v>1</v>
      </c>
      <c r="N902" s="124"/>
      <c r="O902" s="9"/>
      <c r="P902" s="9"/>
      <c r="Q902" s="9"/>
      <c r="R902" s="12"/>
      <c r="U902" s="13"/>
      <c r="V902" s="9"/>
      <c r="W902" s="9"/>
      <c r="X902" s="9"/>
      <c r="Z902" s="9"/>
      <c r="AA902" s="9"/>
      <c r="AB902" s="85"/>
    </row>
    <row r="903" spans="4:28" x14ac:dyDescent="0.25">
      <c r="D903" s="83"/>
      <c r="E903" s="9"/>
      <c r="F903" s="25"/>
      <c r="G903" s="25"/>
      <c r="H903" s="111" t="s">
        <v>231</v>
      </c>
      <c r="I903" s="111" t="e">
        <f>VLOOKUP(H903,'Drop Down Selections'!$H$3:$I$93,2,FALSE)</f>
        <v>#N/A</v>
      </c>
      <c r="J903" s="3"/>
      <c r="M903" s="123">
        <f t="shared" si="14"/>
        <v>1</v>
      </c>
      <c r="N903" s="124"/>
      <c r="O903" s="9"/>
      <c r="P903" s="9"/>
      <c r="Q903" s="9"/>
      <c r="R903" s="12"/>
      <c r="U903" s="13"/>
      <c r="V903" s="9"/>
      <c r="W903" s="9"/>
      <c r="X903" s="9"/>
      <c r="Z903" s="9"/>
      <c r="AA903" s="9"/>
      <c r="AB903" s="85"/>
    </row>
    <row r="904" spans="4:28" x14ac:dyDescent="0.25">
      <c r="D904" s="83"/>
      <c r="E904" s="9"/>
      <c r="F904" s="25"/>
      <c r="G904" s="25"/>
      <c r="H904" s="111" t="s">
        <v>231</v>
      </c>
      <c r="I904" s="111" t="e">
        <f>VLOOKUP(H904,'Drop Down Selections'!$H$3:$I$93,2,FALSE)</f>
        <v>#N/A</v>
      </c>
      <c r="J904" s="3"/>
      <c r="M904" s="123">
        <f t="shared" si="14"/>
        <v>1</v>
      </c>
      <c r="N904" s="124"/>
      <c r="O904" s="9"/>
      <c r="P904" s="9"/>
      <c r="Q904" s="9"/>
      <c r="R904" s="12"/>
      <c r="U904" s="13"/>
      <c r="V904" s="9"/>
      <c r="W904" s="9"/>
      <c r="X904" s="9"/>
      <c r="Z904" s="9"/>
      <c r="AA904" s="9"/>
      <c r="AB904" s="85"/>
    </row>
    <row r="905" spans="4:28" x14ac:dyDescent="0.25">
      <c r="D905" s="83"/>
      <c r="E905" s="9"/>
      <c r="F905" s="25"/>
      <c r="G905" s="25"/>
      <c r="H905" s="111" t="s">
        <v>231</v>
      </c>
      <c r="I905" s="111" t="e">
        <f>VLOOKUP(H905,'Drop Down Selections'!$H$3:$I$93,2,FALSE)</f>
        <v>#N/A</v>
      </c>
      <c r="J905" s="3"/>
      <c r="M905" s="123">
        <f t="shared" si="14"/>
        <v>1</v>
      </c>
      <c r="N905" s="124"/>
      <c r="O905" s="9"/>
      <c r="P905" s="9"/>
      <c r="Q905" s="9"/>
      <c r="R905" s="12"/>
      <c r="U905" s="13"/>
      <c r="V905" s="9"/>
      <c r="W905" s="9"/>
      <c r="X905" s="9"/>
      <c r="Z905" s="9"/>
      <c r="AA905" s="9"/>
      <c r="AB905" s="85"/>
    </row>
    <row r="906" spans="4:28" x14ac:dyDescent="0.25">
      <c r="D906" s="83"/>
      <c r="E906" s="9"/>
      <c r="F906" s="25"/>
      <c r="G906" s="25"/>
      <c r="H906" s="111" t="s">
        <v>231</v>
      </c>
      <c r="I906" s="111" t="e">
        <f>VLOOKUP(H906,'Drop Down Selections'!$H$3:$I$93,2,FALSE)</f>
        <v>#N/A</v>
      </c>
      <c r="J906" s="3"/>
      <c r="M906" s="123">
        <f t="shared" si="14"/>
        <v>1</v>
      </c>
      <c r="N906" s="124"/>
      <c r="O906" s="9"/>
      <c r="P906" s="9"/>
      <c r="Q906" s="9"/>
      <c r="R906" s="12"/>
      <c r="U906" s="13"/>
      <c r="V906" s="9"/>
      <c r="W906" s="9"/>
      <c r="X906" s="9"/>
      <c r="Z906" s="9"/>
      <c r="AA906" s="9"/>
      <c r="AB906" s="85"/>
    </row>
    <row r="907" spans="4:28" x14ac:dyDescent="0.25">
      <c r="D907" s="83"/>
      <c r="E907" s="9"/>
      <c r="F907" s="25"/>
      <c r="G907" s="25"/>
      <c r="H907" s="111" t="s">
        <v>231</v>
      </c>
      <c r="I907" s="111" t="e">
        <f>VLOOKUP(H907,'Drop Down Selections'!$H$3:$I$93,2,FALSE)</f>
        <v>#N/A</v>
      </c>
      <c r="J907" s="3"/>
      <c r="M907" s="123">
        <f t="shared" si="14"/>
        <v>1</v>
      </c>
      <c r="N907" s="124"/>
      <c r="O907" s="9"/>
      <c r="P907" s="9"/>
      <c r="Q907" s="9"/>
      <c r="R907" s="12"/>
      <c r="U907" s="13"/>
      <c r="V907" s="9"/>
      <c r="W907" s="9"/>
      <c r="X907" s="9"/>
      <c r="Z907" s="9"/>
      <c r="AA907" s="9"/>
      <c r="AB907" s="85"/>
    </row>
    <row r="908" spans="4:28" x14ac:dyDescent="0.25">
      <c r="D908" s="83"/>
      <c r="E908" s="9"/>
      <c r="F908" s="25"/>
      <c r="G908" s="25"/>
      <c r="H908" s="111" t="s">
        <v>231</v>
      </c>
      <c r="I908" s="111" t="e">
        <f>VLOOKUP(H908,'Drop Down Selections'!$H$3:$I$93,2,FALSE)</f>
        <v>#N/A</v>
      </c>
      <c r="J908" s="3"/>
      <c r="M908" s="123">
        <f t="shared" si="14"/>
        <v>1</v>
      </c>
      <c r="N908" s="124"/>
      <c r="O908" s="9"/>
      <c r="P908" s="9"/>
      <c r="Q908" s="9"/>
      <c r="R908" s="12"/>
      <c r="U908" s="13"/>
      <c r="V908" s="9"/>
      <c r="W908" s="9"/>
      <c r="X908" s="9"/>
      <c r="Z908" s="9"/>
      <c r="AA908" s="9"/>
      <c r="AB908" s="85"/>
    </row>
    <row r="909" spans="4:28" x14ac:dyDescent="0.25">
      <c r="D909" s="83"/>
      <c r="E909" s="9"/>
      <c r="F909" s="25"/>
      <c r="G909" s="25"/>
      <c r="H909" s="111" t="s">
        <v>231</v>
      </c>
      <c r="I909" s="111" t="e">
        <f>VLOOKUP(H909,'Drop Down Selections'!$H$3:$I$93,2,FALSE)</f>
        <v>#N/A</v>
      </c>
      <c r="J909" s="3"/>
      <c r="M909" s="123">
        <f t="shared" si="14"/>
        <v>1</v>
      </c>
      <c r="N909" s="124"/>
      <c r="O909" s="9"/>
      <c r="P909" s="9"/>
      <c r="Q909" s="9"/>
      <c r="R909" s="12"/>
      <c r="U909" s="13"/>
      <c r="V909" s="9"/>
      <c r="W909" s="9"/>
      <c r="X909" s="9"/>
      <c r="Z909" s="9"/>
      <c r="AA909" s="9"/>
      <c r="AB909" s="85"/>
    </row>
    <row r="910" spans="4:28" x14ac:dyDescent="0.25">
      <c r="D910" s="83"/>
      <c r="E910" s="9"/>
      <c r="F910" s="25"/>
      <c r="G910" s="25"/>
      <c r="H910" s="111" t="s">
        <v>231</v>
      </c>
      <c r="I910" s="111" t="e">
        <f>VLOOKUP(H910,'Drop Down Selections'!$H$3:$I$93,2,FALSE)</f>
        <v>#N/A</v>
      </c>
      <c r="J910" s="3"/>
      <c r="M910" s="123">
        <f t="shared" si="14"/>
        <v>1</v>
      </c>
      <c r="N910" s="124"/>
      <c r="O910" s="9"/>
      <c r="P910" s="9"/>
      <c r="Q910" s="9"/>
      <c r="R910" s="12"/>
      <c r="U910" s="13"/>
      <c r="V910" s="9"/>
      <c r="W910" s="9"/>
      <c r="X910" s="9"/>
      <c r="Z910" s="9"/>
      <c r="AA910" s="9"/>
      <c r="AB910" s="85"/>
    </row>
    <row r="911" spans="4:28" x14ac:dyDescent="0.25">
      <c r="D911" s="83"/>
      <c r="E911" s="9"/>
      <c r="F911" s="25"/>
      <c r="G911" s="25"/>
      <c r="H911" s="111" t="s">
        <v>231</v>
      </c>
      <c r="I911" s="111" t="e">
        <f>VLOOKUP(H911,'Drop Down Selections'!$H$3:$I$93,2,FALSE)</f>
        <v>#N/A</v>
      </c>
      <c r="J911" s="3"/>
      <c r="M911" s="123">
        <f t="shared" si="14"/>
        <v>1</v>
      </c>
      <c r="N911" s="124"/>
      <c r="O911" s="9"/>
      <c r="P911" s="9"/>
      <c r="Q911" s="9"/>
      <c r="R911" s="12"/>
      <c r="U911" s="13"/>
      <c r="V911" s="9"/>
      <c r="W911" s="9"/>
      <c r="X911" s="9"/>
      <c r="Z911" s="9"/>
      <c r="AA911" s="9"/>
      <c r="AB911" s="85"/>
    </row>
    <row r="912" spans="4:28" x14ac:dyDescent="0.25">
      <c r="D912" s="83"/>
      <c r="E912" s="9"/>
      <c r="F912" s="25"/>
      <c r="G912" s="25"/>
      <c r="H912" s="111" t="s">
        <v>231</v>
      </c>
      <c r="I912" s="111" t="e">
        <f>VLOOKUP(H912,'Drop Down Selections'!$H$3:$I$93,2,FALSE)</f>
        <v>#N/A</v>
      </c>
      <c r="J912" s="3"/>
      <c r="M912" s="123">
        <f t="shared" si="14"/>
        <v>1</v>
      </c>
      <c r="N912" s="124"/>
      <c r="O912" s="9"/>
      <c r="P912" s="9"/>
      <c r="Q912" s="9"/>
      <c r="R912" s="12"/>
      <c r="U912" s="13"/>
      <c r="V912" s="9"/>
      <c r="W912" s="9"/>
      <c r="X912" s="9"/>
      <c r="Z912" s="9"/>
      <c r="AA912" s="9"/>
      <c r="AB912" s="85"/>
    </row>
    <row r="913" spans="4:28" x14ac:dyDescent="0.25">
      <c r="D913" s="83"/>
      <c r="E913" s="9"/>
      <c r="F913" s="25"/>
      <c r="G913" s="25"/>
      <c r="H913" s="111" t="s">
        <v>231</v>
      </c>
      <c r="I913" s="111" t="e">
        <f>VLOOKUP(H913,'Drop Down Selections'!$H$3:$I$93,2,FALSE)</f>
        <v>#N/A</v>
      </c>
      <c r="J913" s="3"/>
      <c r="M913" s="123">
        <f t="shared" si="14"/>
        <v>1</v>
      </c>
      <c r="N913" s="124"/>
      <c r="O913" s="9"/>
      <c r="P913" s="9"/>
      <c r="Q913" s="9"/>
      <c r="R913" s="12"/>
      <c r="U913" s="13"/>
      <c r="V913" s="9"/>
      <c r="W913" s="9"/>
      <c r="X913" s="9"/>
      <c r="Z913" s="9"/>
      <c r="AA913" s="9"/>
      <c r="AB913" s="85"/>
    </row>
    <row r="914" spans="4:28" x14ac:dyDescent="0.25">
      <c r="D914" s="83"/>
      <c r="E914" s="9"/>
      <c r="F914" s="25"/>
      <c r="G914" s="25"/>
      <c r="H914" s="111" t="s">
        <v>231</v>
      </c>
      <c r="I914" s="111" t="e">
        <f>VLOOKUP(H914,'Drop Down Selections'!$H$3:$I$93,2,FALSE)</f>
        <v>#N/A</v>
      </c>
      <c r="J914" s="3"/>
      <c r="M914" s="123">
        <f t="shared" si="14"/>
        <v>1</v>
      </c>
      <c r="N914" s="124"/>
      <c r="O914" s="9"/>
      <c r="P914" s="9"/>
      <c r="Q914" s="9"/>
      <c r="R914" s="12"/>
      <c r="U914" s="13"/>
      <c r="V914" s="9"/>
      <c r="W914" s="9"/>
      <c r="X914" s="9"/>
      <c r="Z914" s="9"/>
      <c r="AA914" s="9"/>
      <c r="AB914" s="85"/>
    </row>
    <row r="915" spans="4:28" x14ac:dyDescent="0.25">
      <c r="D915" s="83"/>
      <c r="E915" s="9"/>
      <c r="F915" s="25"/>
      <c r="G915" s="25"/>
      <c r="H915" s="111" t="s">
        <v>231</v>
      </c>
      <c r="I915" s="111" t="e">
        <f>VLOOKUP(H915,'Drop Down Selections'!$H$3:$I$93,2,FALSE)</f>
        <v>#N/A</v>
      </c>
      <c r="J915" s="3"/>
      <c r="M915" s="123">
        <f t="shared" si="14"/>
        <v>1</v>
      </c>
      <c r="N915" s="124"/>
      <c r="O915" s="9"/>
      <c r="P915" s="9"/>
      <c r="Q915" s="9"/>
      <c r="R915" s="12"/>
      <c r="U915" s="13"/>
      <c r="V915" s="9"/>
      <c r="W915" s="9"/>
      <c r="X915" s="9"/>
      <c r="Z915" s="9"/>
      <c r="AA915" s="9"/>
      <c r="AB915" s="85"/>
    </row>
    <row r="916" spans="4:28" x14ac:dyDescent="0.25">
      <c r="D916" s="83"/>
      <c r="E916" s="9"/>
      <c r="F916" s="25"/>
      <c r="G916" s="25"/>
      <c r="H916" s="111" t="s">
        <v>231</v>
      </c>
      <c r="I916" s="111" t="e">
        <f>VLOOKUP(H916,'Drop Down Selections'!$H$3:$I$93,2,FALSE)</f>
        <v>#N/A</v>
      </c>
      <c r="J916" s="3"/>
      <c r="M916" s="123">
        <f t="shared" si="14"/>
        <v>1</v>
      </c>
      <c r="N916" s="124"/>
      <c r="O916" s="9"/>
      <c r="P916" s="9"/>
      <c r="Q916" s="9"/>
      <c r="R916" s="12"/>
      <c r="U916" s="13"/>
      <c r="V916" s="9"/>
      <c r="W916" s="9"/>
      <c r="X916" s="9"/>
      <c r="Z916" s="9"/>
      <c r="AA916" s="9"/>
      <c r="AB916" s="85"/>
    </row>
    <row r="917" spans="4:28" x14ac:dyDescent="0.25">
      <c r="D917" s="83"/>
      <c r="E917" s="9"/>
      <c r="F917" s="25"/>
      <c r="G917" s="25"/>
      <c r="H917" s="111" t="s">
        <v>231</v>
      </c>
      <c r="I917" s="111" t="e">
        <f>VLOOKUP(H917,'Drop Down Selections'!$H$3:$I$93,2,FALSE)</f>
        <v>#N/A</v>
      </c>
      <c r="J917" s="3"/>
      <c r="M917" s="123">
        <f t="shared" si="14"/>
        <v>1</v>
      </c>
      <c r="N917" s="124"/>
      <c r="O917" s="9"/>
      <c r="P917" s="9"/>
      <c r="Q917" s="9"/>
      <c r="R917" s="12"/>
      <c r="U917" s="13"/>
      <c r="V917" s="9"/>
      <c r="W917" s="9"/>
      <c r="X917" s="9"/>
      <c r="Z917" s="9"/>
      <c r="AA917" s="9"/>
      <c r="AB917" s="85"/>
    </row>
    <row r="918" spans="4:28" x14ac:dyDescent="0.25">
      <c r="D918" s="83"/>
      <c r="E918" s="9"/>
      <c r="F918" s="25"/>
      <c r="G918" s="25"/>
      <c r="H918" s="111" t="s">
        <v>231</v>
      </c>
      <c r="I918" s="111" t="e">
        <f>VLOOKUP(H918,'Drop Down Selections'!$H$3:$I$93,2,FALSE)</f>
        <v>#N/A</v>
      </c>
      <c r="J918" s="3"/>
      <c r="M918" s="123">
        <f t="shared" si="14"/>
        <v>1</v>
      </c>
      <c r="N918" s="124"/>
      <c r="O918" s="9"/>
      <c r="P918" s="9"/>
      <c r="Q918" s="9"/>
      <c r="R918" s="12"/>
      <c r="U918" s="13"/>
      <c r="V918" s="9"/>
      <c r="W918" s="9"/>
      <c r="X918" s="9"/>
      <c r="Z918" s="9"/>
      <c r="AA918" s="9"/>
      <c r="AB918" s="85"/>
    </row>
    <row r="919" spans="4:28" x14ac:dyDescent="0.25">
      <c r="D919" s="83"/>
      <c r="E919" s="9"/>
      <c r="F919" s="25"/>
      <c r="G919" s="25"/>
      <c r="H919" s="111" t="s">
        <v>231</v>
      </c>
      <c r="I919" s="111" t="e">
        <f>VLOOKUP(H919,'Drop Down Selections'!$H$3:$I$93,2,FALSE)</f>
        <v>#N/A</v>
      </c>
      <c r="J919" s="3"/>
      <c r="M919" s="123">
        <f t="shared" ref="M919:M982" si="15">(L919-K919)+1</f>
        <v>1</v>
      </c>
      <c r="N919" s="124"/>
      <c r="O919" s="9"/>
      <c r="P919" s="9"/>
      <c r="Q919" s="9"/>
      <c r="R919" s="12"/>
      <c r="U919" s="13"/>
      <c r="V919" s="9"/>
      <c r="W919" s="9"/>
      <c r="X919" s="9"/>
      <c r="Z919" s="9"/>
      <c r="AA919" s="9"/>
      <c r="AB919" s="85"/>
    </row>
    <row r="920" spans="4:28" x14ac:dyDescent="0.25">
      <c r="D920" s="83"/>
      <c r="E920" s="9"/>
      <c r="F920" s="25"/>
      <c r="G920" s="25"/>
      <c r="H920" s="111" t="s">
        <v>231</v>
      </c>
      <c r="I920" s="111" t="e">
        <f>VLOOKUP(H920,'Drop Down Selections'!$H$3:$I$93,2,FALSE)</f>
        <v>#N/A</v>
      </c>
      <c r="J920" s="3"/>
      <c r="M920" s="123">
        <f t="shared" si="15"/>
        <v>1</v>
      </c>
      <c r="N920" s="124"/>
      <c r="O920" s="9"/>
      <c r="P920" s="9"/>
      <c r="Q920" s="9"/>
      <c r="R920" s="12"/>
      <c r="U920" s="13"/>
      <c r="V920" s="9"/>
      <c r="W920" s="9"/>
      <c r="X920" s="9"/>
      <c r="Z920" s="9"/>
      <c r="AA920" s="9"/>
      <c r="AB920" s="85"/>
    </row>
    <row r="921" spans="4:28" x14ac:dyDescent="0.25">
      <c r="D921" s="83"/>
      <c r="E921" s="9"/>
      <c r="F921" s="25"/>
      <c r="G921" s="25"/>
      <c r="H921" s="111" t="s">
        <v>231</v>
      </c>
      <c r="I921" s="111" t="e">
        <f>VLOOKUP(H921,'Drop Down Selections'!$H$3:$I$93,2,FALSE)</f>
        <v>#N/A</v>
      </c>
      <c r="J921" s="3"/>
      <c r="M921" s="123">
        <f t="shared" si="15"/>
        <v>1</v>
      </c>
      <c r="N921" s="124"/>
      <c r="O921" s="9"/>
      <c r="P921" s="9"/>
      <c r="Q921" s="9"/>
      <c r="R921" s="12"/>
      <c r="U921" s="13"/>
      <c r="V921" s="9"/>
      <c r="W921" s="9"/>
      <c r="X921" s="9"/>
      <c r="Z921" s="9"/>
      <c r="AA921" s="9"/>
      <c r="AB921" s="85"/>
    </row>
    <row r="922" spans="4:28" x14ac:dyDescent="0.25">
      <c r="D922" s="83"/>
      <c r="E922" s="9"/>
      <c r="F922" s="25"/>
      <c r="G922" s="25"/>
      <c r="H922" s="111" t="s">
        <v>231</v>
      </c>
      <c r="I922" s="111" t="e">
        <f>VLOOKUP(H922,'Drop Down Selections'!$H$3:$I$93,2,FALSE)</f>
        <v>#N/A</v>
      </c>
      <c r="J922" s="3"/>
      <c r="M922" s="123">
        <f t="shared" si="15"/>
        <v>1</v>
      </c>
      <c r="N922" s="124"/>
      <c r="O922" s="9"/>
      <c r="P922" s="9"/>
      <c r="Q922" s="9"/>
      <c r="R922" s="12"/>
      <c r="U922" s="13"/>
      <c r="V922" s="9"/>
      <c r="W922" s="9"/>
      <c r="X922" s="9"/>
      <c r="Z922" s="9"/>
      <c r="AA922" s="9"/>
      <c r="AB922" s="85"/>
    </row>
    <row r="923" spans="4:28" x14ac:dyDescent="0.25">
      <c r="D923" s="83"/>
      <c r="E923" s="9"/>
      <c r="F923" s="25"/>
      <c r="G923" s="25"/>
      <c r="H923" s="111" t="s">
        <v>231</v>
      </c>
      <c r="I923" s="111" t="e">
        <f>VLOOKUP(H923,'Drop Down Selections'!$H$3:$I$93,2,FALSE)</f>
        <v>#N/A</v>
      </c>
      <c r="J923" s="3"/>
      <c r="M923" s="123">
        <f t="shared" si="15"/>
        <v>1</v>
      </c>
      <c r="N923" s="124"/>
      <c r="O923" s="9"/>
      <c r="P923" s="9"/>
      <c r="Q923" s="9"/>
      <c r="R923" s="12"/>
      <c r="U923" s="13"/>
      <c r="V923" s="9"/>
      <c r="W923" s="9"/>
      <c r="X923" s="9"/>
      <c r="Z923" s="9"/>
      <c r="AA923" s="9"/>
      <c r="AB923" s="85"/>
    </row>
    <row r="924" spans="4:28" x14ac:dyDescent="0.25">
      <c r="D924" s="83"/>
      <c r="E924" s="9"/>
      <c r="F924" s="25"/>
      <c r="G924" s="25"/>
      <c r="H924" s="111" t="s">
        <v>231</v>
      </c>
      <c r="I924" s="111" t="e">
        <f>VLOOKUP(H924,'Drop Down Selections'!$H$3:$I$93,2,FALSE)</f>
        <v>#N/A</v>
      </c>
      <c r="J924" s="3"/>
      <c r="M924" s="123">
        <f t="shared" si="15"/>
        <v>1</v>
      </c>
      <c r="N924" s="124"/>
      <c r="O924" s="9"/>
      <c r="P924" s="9"/>
      <c r="Q924" s="9"/>
      <c r="R924" s="12"/>
      <c r="U924" s="13"/>
      <c r="V924" s="9"/>
      <c r="W924" s="9"/>
      <c r="X924" s="9"/>
      <c r="Z924" s="9"/>
      <c r="AA924" s="9"/>
      <c r="AB924" s="85"/>
    </row>
    <row r="925" spans="4:28" x14ac:dyDescent="0.25">
      <c r="D925" s="83"/>
      <c r="E925" s="9"/>
      <c r="F925" s="25"/>
      <c r="G925" s="25"/>
      <c r="H925" s="111" t="s">
        <v>231</v>
      </c>
      <c r="I925" s="111" t="e">
        <f>VLOOKUP(H925,'Drop Down Selections'!$H$3:$I$93,2,FALSE)</f>
        <v>#N/A</v>
      </c>
      <c r="J925" s="3"/>
      <c r="M925" s="123">
        <f t="shared" si="15"/>
        <v>1</v>
      </c>
      <c r="N925" s="124"/>
      <c r="O925" s="9"/>
      <c r="P925" s="9"/>
      <c r="Q925" s="9"/>
      <c r="R925" s="12"/>
      <c r="U925" s="13"/>
      <c r="V925" s="9"/>
      <c r="W925" s="9"/>
      <c r="X925" s="9"/>
      <c r="Z925" s="9"/>
      <c r="AA925" s="9"/>
      <c r="AB925" s="85"/>
    </row>
    <row r="926" spans="4:28" x14ac:dyDescent="0.25">
      <c r="D926" s="83"/>
      <c r="E926" s="9"/>
      <c r="F926" s="25"/>
      <c r="G926" s="25"/>
      <c r="H926" s="111" t="s">
        <v>231</v>
      </c>
      <c r="I926" s="111" t="e">
        <f>VLOOKUP(H926,'Drop Down Selections'!$H$3:$I$93,2,FALSE)</f>
        <v>#N/A</v>
      </c>
      <c r="J926" s="3"/>
      <c r="M926" s="123">
        <f t="shared" si="15"/>
        <v>1</v>
      </c>
      <c r="N926" s="124"/>
      <c r="O926" s="9"/>
      <c r="P926" s="9"/>
      <c r="Q926" s="9"/>
      <c r="R926" s="12"/>
      <c r="U926" s="13"/>
      <c r="V926" s="9"/>
      <c r="W926" s="9"/>
      <c r="X926" s="9"/>
      <c r="Z926" s="9"/>
      <c r="AA926" s="9"/>
      <c r="AB926" s="85"/>
    </row>
    <row r="927" spans="4:28" x14ac:dyDescent="0.25">
      <c r="D927" s="83"/>
      <c r="E927" s="9"/>
      <c r="F927" s="25"/>
      <c r="G927" s="25"/>
      <c r="H927" s="111" t="s">
        <v>231</v>
      </c>
      <c r="I927" s="111" t="e">
        <f>VLOOKUP(H927,'Drop Down Selections'!$H$3:$I$93,2,FALSE)</f>
        <v>#N/A</v>
      </c>
      <c r="J927" s="3"/>
      <c r="M927" s="123">
        <f t="shared" si="15"/>
        <v>1</v>
      </c>
      <c r="N927" s="124"/>
      <c r="O927" s="9"/>
      <c r="P927" s="9"/>
      <c r="Q927" s="9"/>
      <c r="R927" s="12"/>
      <c r="U927" s="13"/>
      <c r="V927" s="9"/>
      <c r="W927" s="9"/>
      <c r="X927" s="9"/>
      <c r="Z927" s="9"/>
      <c r="AA927" s="9"/>
      <c r="AB927" s="85"/>
    </row>
    <row r="928" spans="4:28" x14ac:dyDescent="0.25">
      <c r="D928" s="83"/>
      <c r="E928" s="9"/>
      <c r="F928" s="25"/>
      <c r="G928" s="25"/>
      <c r="H928" s="111" t="s">
        <v>231</v>
      </c>
      <c r="I928" s="111" t="e">
        <f>VLOOKUP(H928,'Drop Down Selections'!$H$3:$I$93,2,FALSE)</f>
        <v>#N/A</v>
      </c>
      <c r="J928" s="3"/>
      <c r="M928" s="123">
        <f t="shared" si="15"/>
        <v>1</v>
      </c>
      <c r="N928" s="124"/>
      <c r="O928" s="9"/>
      <c r="P928" s="9"/>
      <c r="Q928" s="9"/>
      <c r="R928" s="12"/>
      <c r="U928" s="13"/>
      <c r="V928" s="9"/>
      <c r="W928" s="9"/>
      <c r="X928" s="9"/>
      <c r="Z928" s="9"/>
      <c r="AA928" s="9"/>
      <c r="AB928" s="85"/>
    </row>
    <row r="929" spans="4:28" x14ac:dyDescent="0.25">
      <c r="D929" s="83"/>
      <c r="E929" s="9"/>
      <c r="F929" s="25"/>
      <c r="G929" s="25"/>
      <c r="H929" s="111" t="s">
        <v>231</v>
      </c>
      <c r="I929" s="111" t="e">
        <f>VLOOKUP(H929,'Drop Down Selections'!$H$3:$I$93,2,FALSE)</f>
        <v>#N/A</v>
      </c>
      <c r="J929" s="3"/>
      <c r="M929" s="123">
        <f t="shared" si="15"/>
        <v>1</v>
      </c>
      <c r="N929" s="124"/>
      <c r="O929" s="9"/>
      <c r="P929" s="9"/>
      <c r="Q929" s="9"/>
      <c r="R929" s="12"/>
      <c r="U929" s="13"/>
      <c r="V929" s="9"/>
      <c r="W929" s="9"/>
      <c r="X929" s="9"/>
      <c r="Z929" s="9"/>
      <c r="AA929" s="9"/>
      <c r="AB929" s="85"/>
    </row>
    <row r="930" spans="4:28" x14ac:dyDescent="0.25">
      <c r="D930" s="83"/>
      <c r="E930" s="9"/>
      <c r="F930" s="25"/>
      <c r="G930" s="25"/>
      <c r="H930" s="111" t="s">
        <v>231</v>
      </c>
      <c r="I930" s="111" t="e">
        <f>VLOOKUP(H930,'Drop Down Selections'!$H$3:$I$93,2,FALSE)</f>
        <v>#N/A</v>
      </c>
      <c r="J930" s="3"/>
      <c r="M930" s="123">
        <f t="shared" si="15"/>
        <v>1</v>
      </c>
      <c r="N930" s="124"/>
      <c r="O930" s="9"/>
      <c r="P930" s="9"/>
      <c r="Q930" s="9"/>
      <c r="R930" s="12"/>
      <c r="U930" s="13"/>
      <c r="V930" s="9"/>
      <c r="W930" s="9"/>
      <c r="X930" s="9"/>
      <c r="Z930" s="9"/>
      <c r="AA930" s="9"/>
      <c r="AB930" s="85"/>
    </row>
    <row r="931" spans="4:28" x14ac:dyDescent="0.25">
      <c r="D931" s="83"/>
      <c r="E931" s="9"/>
      <c r="F931" s="25"/>
      <c r="G931" s="25"/>
      <c r="H931" s="111" t="s">
        <v>231</v>
      </c>
      <c r="I931" s="111" t="e">
        <f>VLOOKUP(H931,'Drop Down Selections'!$H$3:$I$93,2,FALSE)</f>
        <v>#N/A</v>
      </c>
      <c r="J931" s="3"/>
      <c r="M931" s="123">
        <f t="shared" si="15"/>
        <v>1</v>
      </c>
      <c r="N931" s="124"/>
      <c r="O931" s="9"/>
      <c r="P931" s="9"/>
      <c r="Q931" s="9"/>
      <c r="R931" s="12"/>
      <c r="U931" s="13"/>
      <c r="V931" s="9"/>
      <c r="W931" s="9"/>
      <c r="X931" s="9"/>
      <c r="Z931" s="9"/>
      <c r="AA931" s="9"/>
      <c r="AB931" s="85"/>
    </row>
    <row r="932" spans="4:28" x14ac:dyDescent="0.25">
      <c r="D932" s="83"/>
      <c r="E932" s="9"/>
      <c r="F932" s="25"/>
      <c r="G932" s="25"/>
      <c r="H932" s="111" t="s">
        <v>231</v>
      </c>
      <c r="I932" s="111" t="e">
        <f>VLOOKUP(H932,'Drop Down Selections'!$H$3:$I$93,2,FALSE)</f>
        <v>#N/A</v>
      </c>
      <c r="J932" s="3"/>
      <c r="M932" s="123">
        <f t="shared" si="15"/>
        <v>1</v>
      </c>
      <c r="N932" s="124"/>
      <c r="O932" s="9"/>
      <c r="P932" s="9"/>
      <c r="Q932" s="9"/>
      <c r="R932" s="12"/>
      <c r="U932" s="13"/>
      <c r="V932" s="9"/>
      <c r="W932" s="9"/>
      <c r="X932" s="9"/>
      <c r="Z932" s="9"/>
      <c r="AA932" s="9"/>
      <c r="AB932" s="85"/>
    </row>
    <row r="933" spans="4:28" x14ac:dyDescent="0.25">
      <c r="D933" s="83"/>
      <c r="E933" s="9"/>
      <c r="F933" s="25"/>
      <c r="G933" s="25"/>
      <c r="H933" s="111" t="s">
        <v>231</v>
      </c>
      <c r="I933" s="111" t="e">
        <f>VLOOKUP(H933,'Drop Down Selections'!$H$3:$I$93,2,FALSE)</f>
        <v>#N/A</v>
      </c>
      <c r="J933" s="3"/>
      <c r="M933" s="123">
        <f t="shared" si="15"/>
        <v>1</v>
      </c>
      <c r="N933" s="124"/>
      <c r="O933" s="9"/>
      <c r="P933" s="9"/>
      <c r="Q933" s="9"/>
      <c r="R933" s="12"/>
      <c r="U933" s="13"/>
      <c r="V933" s="9"/>
      <c r="W933" s="9"/>
      <c r="X933" s="9"/>
      <c r="Z933" s="9"/>
      <c r="AA933" s="9"/>
      <c r="AB933" s="85"/>
    </row>
    <row r="934" spans="4:28" x14ac:dyDescent="0.25">
      <c r="D934" s="83"/>
      <c r="E934" s="9"/>
      <c r="F934" s="25"/>
      <c r="G934" s="25"/>
      <c r="H934" s="111" t="s">
        <v>231</v>
      </c>
      <c r="I934" s="111" t="e">
        <f>VLOOKUP(H934,'Drop Down Selections'!$H$3:$I$93,2,FALSE)</f>
        <v>#N/A</v>
      </c>
      <c r="J934" s="3"/>
      <c r="M934" s="123">
        <f t="shared" si="15"/>
        <v>1</v>
      </c>
      <c r="N934" s="124"/>
      <c r="O934" s="9"/>
      <c r="P934" s="9"/>
      <c r="Q934" s="9"/>
      <c r="R934" s="12"/>
      <c r="U934" s="13"/>
      <c r="V934" s="9"/>
      <c r="W934" s="9"/>
      <c r="X934" s="9"/>
      <c r="Z934" s="9"/>
      <c r="AA934" s="9"/>
      <c r="AB934" s="85"/>
    </row>
    <row r="935" spans="4:28" x14ac:dyDescent="0.25">
      <c r="D935" s="83"/>
      <c r="E935" s="9"/>
      <c r="F935" s="25"/>
      <c r="G935" s="25"/>
      <c r="H935" s="111" t="s">
        <v>231</v>
      </c>
      <c r="I935" s="111" t="e">
        <f>VLOOKUP(H935,'Drop Down Selections'!$H$3:$I$93,2,FALSE)</f>
        <v>#N/A</v>
      </c>
      <c r="J935" s="3"/>
      <c r="M935" s="123">
        <f t="shared" si="15"/>
        <v>1</v>
      </c>
      <c r="N935" s="124"/>
      <c r="O935" s="9"/>
      <c r="P935" s="9"/>
      <c r="Q935" s="9"/>
      <c r="R935" s="12"/>
      <c r="U935" s="13"/>
      <c r="V935" s="9"/>
      <c r="W935" s="9"/>
      <c r="X935" s="9"/>
      <c r="Z935" s="9"/>
      <c r="AA935" s="9"/>
      <c r="AB935" s="85"/>
    </row>
    <row r="936" spans="4:28" x14ac:dyDescent="0.25">
      <c r="D936" s="83"/>
      <c r="E936" s="9"/>
      <c r="F936" s="25"/>
      <c r="G936" s="25"/>
      <c r="H936" s="111" t="s">
        <v>231</v>
      </c>
      <c r="I936" s="111" t="e">
        <f>VLOOKUP(H936,'Drop Down Selections'!$H$3:$I$93,2,FALSE)</f>
        <v>#N/A</v>
      </c>
      <c r="J936" s="3"/>
      <c r="M936" s="123">
        <f t="shared" si="15"/>
        <v>1</v>
      </c>
      <c r="N936" s="124"/>
      <c r="O936" s="9"/>
      <c r="P936" s="9"/>
      <c r="Q936" s="9"/>
      <c r="R936" s="12"/>
      <c r="U936" s="13"/>
      <c r="V936" s="9"/>
      <c r="W936" s="9"/>
      <c r="X936" s="9"/>
      <c r="Z936" s="9"/>
      <c r="AA936" s="9"/>
      <c r="AB936" s="85"/>
    </row>
    <row r="937" spans="4:28" x14ac:dyDescent="0.25">
      <c r="D937" s="83"/>
      <c r="E937" s="9"/>
      <c r="F937" s="25"/>
      <c r="G937" s="25"/>
      <c r="H937" s="111" t="s">
        <v>231</v>
      </c>
      <c r="I937" s="111" t="e">
        <f>VLOOKUP(H937,'Drop Down Selections'!$H$3:$I$93,2,FALSE)</f>
        <v>#N/A</v>
      </c>
      <c r="J937" s="3"/>
      <c r="M937" s="123">
        <f t="shared" si="15"/>
        <v>1</v>
      </c>
      <c r="N937" s="124"/>
      <c r="O937" s="9"/>
      <c r="P937" s="9"/>
      <c r="Q937" s="9"/>
      <c r="R937" s="12"/>
      <c r="U937" s="13"/>
      <c r="V937" s="9"/>
      <c r="W937" s="9"/>
      <c r="X937" s="9"/>
      <c r="Z937" s="9"/>
      <c r="AA937" s="9"/>
      <c r="AB937" s="85"/>
    </row>
    <row r="938" spans="4:28" x14ac:dyDescent="0.25">
      <c r="D938" s="83"/>
      <c r="E938" s="9"/>
      <c r="F938" s="25"/>
      <c r="G938" s="25"/>
      <c r="H938" s="111" t="s">
        <v>231</v>
      </c>
      <c r="I938" s="111" t="e">
        <f>VLOOKUP(H938,'Drop Down Selections'!$H$3:$I$93,2,FALSE)</f>
        <v>#N/A</v>
      </c>
      <c r="J938" s="3"/>
      <c r="M938" s="123">
        <f t="shared" si="15"/>
        <v>1</v>
      </c>
      <c r="N938" s="124"/>
      <c r="O938" s="9"/>
      <c r="P938" s="9"/>
      <c r="Q938" s="9"/>
      <c r="R938" s="12"/>
      <c r="U938" s="13"/>
      <c r="V938" s="9"/>
      <c r="W938" s="9"/>
      <c r="X938" s="9"/>
      <c r="Z938" s="9"/>
      <c r="AA938" s="9"/>
      <c r="AB938" s="85"/>
    </row>
    <row r="939" spans="4:28" x14ac:dyDescent="0.25">
      <c r="D939" s="83"/>
      <c r="E939" s="9"/>
      <c r="F939" s="25"/>
      <c r="G939" s="25"/>
      <c r="H939" s="111" t="s">
        <v>231</v>
      </c>
      <c r="I939" s="111" t="e">
        <f>VLOOKUP(H939,'Drop Down Selections'!$H$3:$I$93,2,FALSE)</f>
        <v>#N/A</v>
      </c>
      <c r="J939" s="3"/>
      <c r="M939" s="123">
        <f t="shared" si="15"/>
        <v>1</v>
      </c>
      <c r="N939" s="124"/>
      <c r="O939" s="9"/>
      <c r="P939" s="9"/>
      <c r="Q939" s="9"/>
      <c r="R939" s="12"/>
      <c r="U939" s="13"/>
      <c r="V939" s="9"/>
      <c r="W939" s="9"/>
      <c r="X939" s="9"/>
      <c r="Z939" s="9"/>
      <c r="AA939" s="9"/>
      <c r="AB939" s="85"/>
    </row>
    <row r="940" spans="4:28" x14ac:dyDescent="0.25">
      <c r="D940" s="83"/>
      <c r="E940" s="9"/>
      <c r="F940" s="25"/>
      <c r="G940" s="25"/>
      <c r="H940" s="111" t="s">
        <v>231</v>
      </c>
      <c r="I940" s="111" t="e">
        <f>VLOOKUP(H940,'Drop Down Selections'!$H$3:$I$93,2,FALSE)</f>
        <v>#N/A</v>
      </c>
      <c r="J940" s="3"/>
      <c r="M940" s="123">
        <f t="shared" si="15"/>
        <v>1</v>
      </c>
      <c r="N940" s="124"/>
      <c r="O940" s="9"/>
      <c r="P940" s="9"/>
      <c r="Q940" s="9"/>
      <c r="R940" s="12"/>
      <c r="U940" s="13"/>
      <c r="V940" s="9"/>
      <c r="W940" s="9"/>
      <c r="X940" s="9"/>
      <c r="Z940" s="9"/>
      <c r="AA940" s="9"/>
      <c r="AB940" s="85"/>
    </row>
    <row r="941" spans="4:28" x14ac:dyDescent="0.25">
      <c r="D941" s="83"/>
      <c r="E941" s="9"/>
      <c r="F941" s="25"/>
      <c r="G941" s="25"/>
      <c r="H941" s="111" t="s">
        <v>231</v>
      </c>
      <c r="I941" s="111" t="e">
        <f>VLOOKUP(H941,'Drop Down Selections'!$H$3:$I$93,2,FALSE)</f>
        <v>#N/A</v>
      </c>
      <c r="J941" s="3"/>
      <c r="M941" s="123">
        <f t="shared" si="15"/>
        <v>1</v>
      </c>
      <c r="N941" s="124"/>
      <c r="O941" s="9"/>
      <c r="P941" s="9"/>
      <c r="Q941" s="9"/>
      <c r="R941" s="12"/>
      <c r="U941" s="13"/>
      <c r="V941" s="9"/>
      <c r="W941" s="9"/>
      <c r="X941" s="9"/>
      <c r="Z941" s="9"/>
      <c r="AA941" s="9"/>
      <c r="AB941" s="85"/>
    </row>
    <row r="942" spans="4:28" x14ac:dyDescent="0.25">
      <c r="D942" s="83"/>
      <c r="E942" s="9"/>
      <c r="F942" s="25"/>
      <c r="G942" s="25"/>
      <c r="H942" s="111" t="s">
        <v>231</v>
      </c>
      <c r="I942" s="111" t="e">
        <f>VLOOKUP(H942,'Drop Down Selections'!$H$3:$I$93,2,FALSE)</f>
        <v>#N/A</v>
      </c>
      <c r="J942" s="3"/>
      <c r="M942" s="123">
        <f t="shared" si="15"/>
        <v>1</v>
      </c>
      <c r="N942" s="124"/>
      <c r="O942" s="9"/>
      <c r="P942" s="9"/>
      <c r="Q942" s="9"/>
      <c r="R942" s="12"/>
      <c r="U942" s="13"/>
      <c r="V942" s="9"/>
      <c r="W942" s="9"/>
      <c r="X942" s="9"/>
      <c r="Z942" s="9"/>
      <c r="AA942" s="9"/>
      <c r="AB942" s="85"/>
    </row>
    <row r="943" spans="4:28" x14ac:dyDescent="0.25">
      <c r="D943" s="83"/>
      <c r="E943" s="9"/>
      <c r="F943" s="25"/>
      <c r="G943" s="25"/>
      <c r="H943" s="111" t="s">
        <v>231</v>
      </c>
      <c r="I943" s="111" t="e">
        <f>VLOOKUP(H943,'Drop Down Selections'!$H$3:$I$93,2,FALSE)</f>
        <v>#N/A</v>
      </c>
      <c r="J943" s="3"/>
      <c r="M943" s="123">
        <f t="shared" si="15"/>
        <v>1</v>
      </c>
      <c r="N943" s="124"/>
      <c r="O943" s="9"/>
      <c r="P943" s="9"/>
      <c r="Q943" s="9"/>
      <c r="R943" s="12"/>
      <c r="U943" s="13"/>
      <c r="V943" s="9"/>
      <c r="W943" s="9"/>
      <c r="X943" s="9"/>
      <c r="Z943" s="9"/>
      <c r="AA943" s="9"/>
      <c r="AB943" s="85"/>
    </row>
    <row r="944" spans="4:28" x14ac:dyDescent="0.25">
      <c r="D944" s="83"/>
      <c r="E944" s="9"/>
      <c r="F944" s="25"/>
      <c r="G944" s="25"/>
      <c r="H944" s="111" t="s">
        <v>231</v>
      </c>
      <c r="I944" s="111" t="e">
        <f>VLOOKUP(H944,'Drop Down Selections'!$H$3:$I$93,2,FALSE)</f>
        <v>#N/A</v>
      </c>
      <c r="J944" s="3"/>
      <c r="M944" s="123">
        <f t="shared" si="15"/>
        <v>1</v>
      </c>
      <c r="N944" s="124"/>
      <c r="O944" s="9"/>
      <c r="P944" s="9"/>
      <c r="Q944" s="9"/>
      <c r="R944" s="12"/>
      <c r="U944" s="13"/>
      <c r="V944" s="9"/>
      <c r="W944" s="9"/>
      <c r="X944" s="9"/>
      <c r="Z944" s="9"/>
      <c r="AA944" s="9"/>
      <c r="AB944" s="85"/>
    </row>
    <row r="945" spans="4:28" x14ac:dyDescent="0.25">
      <c r="D945" s="83"/>
      <c r="E945" s="9"/>
      <c r="F945" s="25"/>
      <c r="G945" s="25"/>
      <c r="H945" s="111" t="s">
        <v>231</v>
      </c>
      <c r="I945" s="111" t="e">
        <f>VLOOKUP(H945,'Drop Down Selections'!$H$3:$I$93,2,FALSE)</f>
        <v>#N/A</v>
      </c>
      <c r="J945" s="3"/>
      <c r="M945" s="123">
        <f t="shared" si="15"/>
        <v>1</v>
      </c>
      <c r="N945" s="124"/>
      <c r="O945" s="9"/>
      <c r="P945" s="9"/>
      <c r="Q945" s="9"/>
      <c r="R945" s="12"/>
      <c r="U945" s="13"/>
      <c r="V945" s="9"/>
      <c r="W945" s="9"/>
      <c r="X945" s="9"/>
      <c r="Z945" s="9"/>
      <c r="AA945" s="9"/>
      <c r="AB945" s="85"/>
    </row>
    <row r="946" spans="4:28" x14ac:dyDescent="0.25">
      <c r="D946" s="83"/>
      <c r="E946" s="9"/>
      <c r="F946" s="25"/>
      <c r="G946" s="25"/>
      <c r="H946" s="111" t="s">
        <v>231</v>
      </c>
      <c r="I946" s="111" t="e">
        <f>VLOOKUP(H946,'Drop Down Selections'!$H$3:$I$93,2,FALSE)</f>
        <v>#N/A</v>
      </c>
      <c r="J946" s="3"/>
      <c r="M946" s="123">
        <f t="shared" si="15"/>
        <v>1</v>
      </c>
      <c r="N946" s="124"/>
      <c r="O946" s="9"/>
      <c r="P946" s="9"/>
      <c r="Q946" s="9"/>
      <c r="R946" s="12"/>
      <c r="U946" s="13"/>
      <c r="V946" s="9"/>
      <c r="W946" s="9"/>
      <c r="X946" s="9"/>
      <c r="Z946" s="9"/>
      <c r="AA946" s="9"/>
      <c r="AB946" s="85"/>
    </row>
    <row r="947" spans="4:28" x14ac:dyDescent="0.25">
      <c r="D947" s="83"/>
      <c r="E947" s="9"/>
      <c r="F947" s="25"/>
      <c r="G947" s="25"/>
      <c r="H947" s="111" t="s">
        <v>231</v>
      </c>
      <c r="I947" s="111" t="e">
        <f>VLOOKUP(H947,'Drop Down Selections'!$H$3:$I$93,2,FALSE)</f>
        <v>#N/A</v>
      </c>
      <c r="J947" s="3"/>
      <c r="M947" s="123">
        <f t="shared" si="15"/>
        <v>1</v>
      </c>
      <c r="N947" s="124"/>
      <c r="O947" s="9"/>
      <c r="P947" s="9"/>
      <c r="Q947" s="9"/>
      <c r="R947" s="12"/>
      <c r="U947" s="13"/>
      <c r="V947" s="9"/>
      <c r="W947" s="9"/>
      <c r="X947" s="9"/>
      <c r="Z947" s="9"/>
      <c r="AA947" s="9"/>
      <c r="AB947" s="85"/>
    </row>
    <row r="948" spans="4:28" x14ac:dyDescent="0.25">
      <c r="D948" s="83"/>
      <c r="E948" s="9"/>
      <c r="F948" s="25"/>
      <c r="G948" s="25"/>
      <c r="H948" s="111" t="s">
        <v>231</v>
      </c>
      <c r="I948" s="111" t="e">
        <f>VLOOKUP(H948,'Drop Down Selections'!$H$3:$I$93,2,FALSE)</f>
        <v>#N/A</v>
      </c>
      <c r="J948" s="3"/>
      <c r="M948" s="123">
        <f t="shared" si="15"/>
        <v>1</v>
      </c>
      <c r="N948" s="124"/>
      <c r="O948" s="9"/>
      <c r="P948" s="9"/>
      <c r="Q948" s="9"/>
      <c r="R948" s="12"/>
      <c r="U948" s="13"/>
      <c r="V948" s="9"/>
      <c r="W948" s="9"/>
      <c r="X948" s="9"/>
      <c r="Z948" s="9"/>
      <c r="AA948" s="9"/>
      <c r="AB948" s="85"/>
    </row>
    <row r="949" spans="4:28" x14ac:dyDescent="0.25">
      <c r="D949" s="83"/>
      <c r="E949" s="9"/>
      <c r="F949" s="25"/>
      <c r="G949" s="25"/>
      <c r="H949" s="111" t="s">
        <v>231</v>
      </c>
      <c r="I949" s="111" t="e">
        <f>VLOOKUP(H949,'Drop Down Selections'!$H$3:$I$93,2,FALSE)</f>
        <v>#N/A</v>
      </c>
      <c r="J949" s="3"/>
      <c r="M949" s="123">
        <f t="shared" si="15"/>
        <v>1</v>
      </c>
      <c r="N949" s="124"/>
      <c r="O949" s="9"/>
      <c r="P949" s="9"/>
      <c r="Q949" s="9"/>
      <c r="R949" s="12"/>
      <c r="U949" s="13"/>
      <c r="V949" s="9"/>
      <c r="W949" s="9"/>
      <c r="X949" s="9"/>
      <c r="Z949" s="9"/>
      <c r="AA949" s="9"/>
      <c r="AB949" s="85"/>
    </row>
    <row r="950" spans="4:28" x14ac:dyDescent="0.25">
      <c r="D950" s="83"/>
      <c r="E950" s="9"/>
      <c r="F950" s="25"/>
      <c r="G950" s="25"/>
      <c r="H950" s="111" t="s">
        <v>231</v>
      </c>
      <c r="I950" s="111" t="e">
        <f>VLOOKUP(H950,'Drop Down Selections'!$H$3:$I$93,2,FALSE)</f>
        <v>#N/A</v>
      </c>
      <c r="J950" s="3"/>
      <c r="M950" s="123">
        <f t="shared" si="15"/>
        <v>1</v>
      </c>
      <c r="N950" s="124"/>
      <c r="O950" s="9"/>
      <c r="P950" s="9"/>
      <c r="Q950" s="9"/>
      <c r="R950" s="12"/>
      <c r="U950" s="13"/>
      <c r="V950" s="9"/>
      <c r="W950" s="9"/>
      <c r="X950" s="9"/>
      <c r="Z950" s="9"/>
      <c r="AA950" s="9"/>
      <c r="AB950" s="85"/>
    </row>
    <row r="951" spans="4:28" x14ac:dyDescent="0.25">
      <c r="D951" s="83"/>
      <c r="E951" s="9"/>
      <c r="F951" s="25"/>
      <c r="G951" s="25"/>
      <c r="H951" s="111" t="s">
        <v>231</v>
      </c>
      <c r="I951" s="111" t="e">
        <f>VLOOKUP(H951,'Drop Down Selections'!$H$3:$I$93,2,FALSE)</f>
        <v>#N/A</v>
      </c>
      <c r="J951" s="3"/>
      <c r="M951" s="123">
        <f t="shared" si="15"/>
        <v>1</v>
      </c>
      <c r="N951" s="124"/>
      <c r="O951" s="9"/>
      <c r="P951" s="9"/>
      <c r="Q951" s="9"/>
      <c r="R951" s="12"/>
      <c r="U951" s="13"/>
      <c r="V951" s="9"/>
      <c r="W951" s="9"/>
      <c r="X951" s="9"/>
      <c r="Z951" s="9"/>
      <c r="AA951" s="9"/>
      <c r="AB951" s="85"/>
    </row>
    <row r="952" spans="4:28" x14ac:dyDescent="0.25">
      <c r="D952" s="83"/>
      <c r="E952" s="9"/>
      <c r="F952" s="25"/>
      <c r="G952" s="25"/>
      <c r="H952" s="111" t="s">
        <v>231</v>
      </c>
      <c r="I952" s="111" t="e">
        <f>VLOOKUP(H952,'Drop Down Selections'!$H$3:$I$93,2,FALSE)</f>
        <v>#N/A</v>
      </c>
      <c r="J952" s="3"/>
      <c r="M952" s="123">
        <f t="shared" si="15"/>
        <v>1</v>
      </c>
      <c r="N952" s="124"/>
      <c r="O952" s="9"/>
      <c r="P952" s="9"/>
      <c r="Q952" s="9"/>
      <c r="R952" s="12"/>
      <c r="U952" s="13"/>
      <c r="V952" s="9"/>
      <c r="W952" s="9"/>
      <c r="X952" s="9"/>
      <c r="Z952" s="9"/>
      <c r="AA952" s="9"/>
      <c r="AB952" s="85"/>
    </row>
    <row r="953" spans="4:28" x14ac:dyDescent="0.25">
      <c r="D953" s="83"/>
      <c r="E953" s="9"/>
      <c r="F953" s="25"/>
      <c r="G953" s="25"/>
      <c r="H953" s="111" t="s">
        <v>231</v>
      </c>
      <c r="I953" s="111" t="e">
        <f>VLOOKUP(H953,'Drop Down Selections'!$H$3:$I$93,2,FALSE)</f>
        <v>#N/A</v>
      </c>
      <c r="J953" s="3"/>
      <c r="M953" s="123">
        <f t="shared" si="15"/>
        <v>1</v>
      </c>
      <c r="N953" s="124"/>
      <c r="O953" s="9"/>
      <c r="P953" s="9"/>
      <c r="Q953" s="9"/>
      <c r="R953" s="12"/>
      <c r="U953" s="13"/>
      <c r="V953" s="9"/>
      <c r="W953" s="9"/>
      <c r="X953" s="9"/>
      <c r="Z953" s="9"/>
      <c r="AA953" s="9"/>
      <c r="AB953" s="85"/>
    </row>
    <row r="954" spans="4:28" x14ac:dyDescent="0.25">
      <c r="D954" s="83"/>
      <c r="E954" s="9"/>
      <c r="F954" s="25"/>
      <c r="G954" s="25"/>
      <c r="H954" s="111" t="s">
        <v>231</v>
      </c>
      <c r="I954" s="111" t="e">
        <f>VLOOKUP(H954,'Drop Down Selections'!$H$3:$I$93,2,FALSE)</f>
        <v>#N/A</v>
      </c>
      <c r="J954" s="3"/>
      <c r="M954" s="123">
        <f t="shared" si="15"/>
        <v>1</v>
      </c>
      <c r="N954" s="124"/>
      <c r="O954" s="9"/>
      <c r="P954" s="9"/>
      <c r="Q954" s="9"/>
      <c r="R954" s="12"/>
      <c r="U954" s="13"/>
      <c r="V954" s="9"/>
      <c r="W954" s="9"/>
      <c r="X954" s="9"/>
      <c r="Z954" s="9"/>
      <c r="AA954" s="9"/>
      <c r="AB954" s="85"/>
    </row>
    <row r="955" spans="4:28" x14ac:dyDescent="0.25">
      <c r="D955" s="83"/>
      <c r="E955" s="9"/>
      <c r="F955" s="25"/>
      <c r="G955" s="25"/>
      <c r="H955" s="111" t="s">
        <v>231</v>
      </c>
      <c r="I955" s="111" t="e">
        <f>VLOOKUP(H955,'Drop Down Selections'!$H$3:$I$93,2,FALSE)</f>
        <v>#N/A</v>
      </c>
      <c r="J955" s="3"/>
      <c r="M955" s="123">
        <f t="shared" si="15"/>
        <v>1</v>
      </c>
      <c r="N955" s="124"/>
      <c r="O955" s="9"/>
      <c r="P955" s="9"/>
      <c r="Q955" s="9"/>
      <c r="R955" s="12"/>
      <c r="U955" s="13"/>
      <c r="V955" s="9"/>
      <c r="W955" s="9"/>
      <c r="X955" s="9"/>
      <c r="Z955" s="9"/>
      <c r="AA955" s="9"/>
      <c r="AB955" s="85"/>
    </row>
    <row r="956" spans="4:28" x14ac:dyDescent="0.25">
      <c r="D956" s="83"/>
      <c r="E956" s="9"/>
      <c r="F956" s="25"/>
      <c r="G956" s="25"/>
      <c r="H956" s="111" t="s">
        <v>231</v>
      </c>
      <c r="I956" s="111" t="e">
        <f>VLOOKUP(H956,'Drop Down Selections'!$H$3:$I$93,2,FALSE)</f>
        <v>#N/A</v>
      </c>
      <c r="J956" s="3"/>
      <c r="M956" s="123">
        <f t="shared" si="15"/>
        <v>1</v>
      </c>
      <c r="N956" s="124"/>
      <c r="O956" s="9"/>
      <c r="P956" s="9"/>
      <c r="Q956" s="9"/>
      <c r="R956" s="12"/>
      <c r="U956" s="13"/>
      <c r="V956" s="9"/>
      <c r="W956" s="9"/>
      <c r="X956" s="9"/>
      <c r="Z956" s="9"/>
      <c r="AA956" s="9"/>
      <c r="AB956" s="85"/>
    </row>
    <row r="957" spans="4:28" x14ac:dyDescent="0.25">
      <c r="D957" s="83"/>
      <c r="E957" s="9"/>
      <c r="F957" s="25"/>
      <c r="G957" s="25"/>
      <c r="H957" s="111" t="s">
        <v>231</v>
      </c>
      <c r="I957" s="111" t="e">
        <f>VLOOKUP(H957,'Drop Down Selections'!$H$3:$I$93,2,FALSE)</f>
        <v>#N/A</v>
      </c>
      <c r="J957" s="3"/>
      <c r="M957" s="123">
        <f t="shared" si="15"/>
        <v>1</v>
      </c>
      <c r="N957" s="124"/>
      <c r="O957" s="9"/>
      <c r="P957" s="9"/>
      <c r="Q957" s="9"/>
      <c r="R957" s="12"/>
      <c r="U957" s="13"/>
      <c r="V957" s="9"/>
      <c r="W957" s="9"/>
      <c r="X957" s="9"/>
      <c r="Z957" s="9"/>
      <c r="AA957" s="9"/>
      <c r="AB957" s="85"/>
    </row>
    <row r="958" spans="4:28" x14ac:dyDescent="0.25">
      <c r="D958" s="83"/>
      <c r="E958" s="9"/>
      <c r="F958" s="25"/>
      <c r="G958" s="25"/>
      <c r="H958" s="111" t="s">
        <v>231</v>
      </c>
      <c r="I958" s="111" t="e">
        <f>VLOOKUP(H958,'Drop Down Selections'!$H$3:$I$93,2,FALSE)</f>
        <v>#N/A</v>
      </c>
      <c r="J958" s="3"/>
      <c r="M958" s="123">
        <f t="shared" si="15"/>
        <v>1</v>
      </c>
      <c r="N958" s="124"/>
      <c r="O958" s="9"/>
      <c r="P958" s="9"/>
      <c r="Q958" s="9"/>
      <c r="R958" s="12"/>
      <c r="U958" s="13"/>
      <c r="V958" s="9"/>
      <c r="W958" s="9"/>
      <c r="X958" s="9"/>
      <c r="Z958" s="9"/>
      <c r="AA958" s="9"/>
      <c r="AB958" s="85"/>
    </row>
    <row r="959" spans="4:28" x14ac:dyDescent="0.25">
      <c r="D959" s="83"/>
      <c r="E959" s="9"/>
      <c r="F959" s="25"/>
      <c r="G959" s="25"/>
      <c r="H959" s="111" t="s">
        <v>231</v>
      </c>
      <c r="I959" s="111" t="e">
        <f>VLOOKUP(H959,'Drop Down Selections'!$H$3:$I$93,2,FALSE)</f>
        <v>#N/A</v>
      </c>
      <c r="J959" s="3"/>
      <c r="M959" s="123">
        <f t="shared" si="15"/>
        <v>1</v>
      </c>
      <c r="N959" s="124"/>
      <c r="O959" s="9"/>
      <c r="P959" s="9"/>
      <c r="Q959" s="9"/>
      <c r="R959" s="12"/>
      <c r="U959" s="13"/>
      <c r="V959" s="9"/>
      <c r="W959" s="9"/>
      <c r="X959" s="9"/>
      <c r="Z959" s="9"/>
      <c r="AA959" s="9"/>
      <c r="AB959" s="85"/>
    </row>
    <row r="960" spans="4:28" x14ac:dyDescent="0.25">
      <c r="D960" s="83"/>
      <c r="E960" s="9"/>
      <c r="F960" s="25"/>
      <c r="G960" s="25"/>
      <c r="H960" s="111" t="s">
        <v>231</v>
      </c>
      <c r="I960" s="111" t="e">
        <f>VLOOKUP(H960,'Drop Down Selections'!$H$3:$I$93,2,FALSE)</f>
        <v>#N/A</v>
      </c>
      <c r="J960" s="3"/>
      <c r="M960" s="123">
        <f t="shared" si="15"/>
        <v>1</v>
      </c>
      <c r="N960" s="124"/>
      <c r="O960" s="9"/>
      <c r="P960" s="9"/>
      <c r="Q960" s="9"/>
      <c r="R960" s="12"/>
      <c r="U960" s="13"/>
      <c r="V960" s="9"/>
      <c r="W960" s="9"/>
      <c r="X960" s="9"/>
      <c r="Z960" s="9"/>
      <c r="AA960" s="9"/>
      <c r="AB960" s="85"/>
    </row>
    <row r="961" spans="4:28" x14ac:dyDescent="0.25">
      <c r="D961" s="83"/>
      <c r="E961" s="9"/>
      <c r="F961" s="25"/>
      <c r="G961" s="25"/>
      <c r="H961" s="111" t="s">
        <v>231</v>
      </c>
      <c r="I961" s="111" t="e">
        <f>VLOOKUP(H961,'Drop Down Selections'!$H$3:$I$93,2,FALSE)</f>
        <v>#N/A</v>
      </c>
      <c r="J961" s="3"/>
      <c r="M961" s="123">
        <f t="shared" si="15"/>
        <v>1</v>
      </c>
      <c r="N961" s="124"/>
      <c r="O961" s="9"/>
      <c r="P961" s="9"/>
      <c r="Q961" s="9"/>
      <c r="R961" s="12"/>
      <c r="U961" s="13"/>
      <c r="V961" s="9"/>
      <c r="W961" s="9"/>
      <c r="X961" s="9"/>
      <c r="Z961" s="9"/>
      <c r="AA961" s="9"/>
      <c r="AB961" s="85"/>
    </row>
    <row r="962" spans="4:28" x14ac:dyDescent="0.25">
      <c r="D962" s="83"/>
      <c r="E962" s="9"/>
      <c r="F962" s="25"/>
      <c r="G962" s="25"/>
      <c r="H962" s="111" t="s">
        <v>231</v>
      </c>
      <c r="I962" s="111" t="e">
        <f>VLOOKUP(H962,'Drop Down Selections'!$H$3:$I$93,2,FALSE)</f>
        <v>#N/A</v>
      </c>
      <c r="J962" s="3"/>
      <c r="M962" s="123">
        <f t="shared" si="15"/>
        <v>1</v>
      </c>
      <c r="N962" s="124"/>
      <c r="O962" s="9"/>
      <c r="P962" s="9"/>
      <c r="Q962" s="9"/>
      <c r="R962" s="12"/>
      <c r="U962" s="13"/>
      <c r="V962" s="9"/>
      <c r="W962" s="9"/>
      <c r="X962" s="9"/>
      <c r="Z962" s="9"/>
      <c r="AA962" s="9"/>
      <c r="AB962" s="85"/>
    </row>
    <row r="963" spans="4:28" x14ac:dyDescent="0.25">
      <c r="D963" s="83"/>
      <c r="E963" s="9"/>
      <c r="F963" s="25"/>
      <c r="G963" s="25"/>
      <c r="H963" s="111" t="s">
        <v>231</v>
      </c>
      <c r="I963" s="111" t="e">
        <f>VLOOKUP(H963,'Drop Down Selections'!$H$3:$I$93,2,FALSE)</f>
        <v>#N/A</v>
      </c>
      <c r="J963" s="3"/>
      <c r="M963" s="123">
        <f t="shared" si="15"/>
        <v>1</v>
      </c>
      <c r="N963" s="124"/>
      <c r="O963" s="9"/>
      <c r="P963" s="9"/>
      <c r="Q963" s="9"/>
      <c r="R963" s="12"/>
      <c r="U963" s="13"/>
      <c r="V963" s="9"/>
      <c r="W963" s="9"/>
      <c r="X963" s="9"/>
      <c r="Z963" s="9"/>
      <c r="AA963" s="9"/>
      <c r="AB963" s="85"/>
    </row>
    <row r="964" spans="4:28" x14ac:dyDescent="0.25">
      <c r="D964" s="83"/>
      <c r="E964" s="9"/>
      <c r="F964" s="25"/>
      <c r="G964" s="25"/>
      <c r="H964" s="111" t="s">
        <v>231</v>
      </c>
      <c r="I964" s="111" t="e">
        <f>VLOOKUP(H964,'Drop Down Selections'!$H$3:$I$93,2,FALSE)</f>
        <v>#N/A</v>
      </c>
      <c r="J964" s="3"/>
      <c r="M964" s="123">
        <f t="shared" si="15"/>
        <v>1</v>
      </c>
      <c r="N964" s="124"/>
      <c r="O964" s="9"/>
      <c r="P964" s="9"/>
      <c r="Q964" s="9"/>
      <c r="R964" s="12"/>
      <c r="U964" s="13"/>
      <c r="V964" s="9"/>
      <c r="W964" s="9"/>
      <c r="X964" s="9"/>
      <c r="Z964" s="9"/>
      <c r="AA964" s="9"/>
      <c r="AB964" s="85"/>
    </row>
    <row r="965" spans="4:28" x14ac:dyDescent="0.25">
      <c r="D965" s="83"/>
      <c r="E965" s="9"/>
      <c r="F965" s="25"/>
      <c r="G965" s="25"/>
      <c r="H965" s="111" t="s">
        <v>231</v>
      </c>
      <c r="I965" s="111" t="e">
        <f>VLOOKUP(H965,'Drop Down Selections'!$H$3:$I$93,2,FALSE)</f>
        <v>#N/A</v>
      </c>
      <c r="J965" s="3"/>
      <c r="M965" s="123">
        <f t="shared" si="15"/>
        <v>1</v>
      </c>
      <c r="N965" s="124"/>
      <c r="O965" s="9"/>
      <c r="P965" s="9"/>
      <c r="Q965" s="9"/>
      <c r="R965" s="12"/>
      <c r="U965" s="13"/>
      <c r="V965" s="9"/>
      <c r="W965" s="9"/>
      <c r="X965" s="9"/>
      <c r="Z965" s="9"/>
      <c r="AA965" s="9"/>
      <c r="AB965" s="85"/>
    </row>
    <row r="966" spans="4:28" x14ac:dyDescent="0.25">
      <c r="D966" s="83"/>
      <c r="E966" s="9"/>
      <c r="F966" s="25"/>
      <c r="G966" s="25"/>
      <c r="H966" s="111" t="s">
        <v>231</v>
      </c>
      <c r="I966" s="111" t="e">
        <f>VLOOKUP(H966,'Drop Down Selections'!$H$3:$I$93,2,FALSE)</f>
        <v>#N/A</v>
      </c>
      <c r="J966" s="3"/>
      <c r="M966" s="123">
        <f t="shared" si="15"/>
        <v>1</v>
      </c>
      <c r="N966" s="124"/>
      <c r="O966" s="9"/>
      <c r="P966" s="9"/>
      <c r="Q966" s="9"/>
      <c r="R966" s="12"/>
      <c r="U966" s="13"/>
      <c r="V966" s="9"/>
      <c r="W966" s="9"/>
      <c r="X966" s="9"/>
      <c r="Z966" s="9"/>
      <c r="AA966" s="9"/>
      <c r="AB966" s="85"/>
    </row>
    <row r="967" spans="4:28" x14ac:dyDescent="0.25">
      <c r="D967" s="83"/>
      <c r="E967" s="9"/>
      <c r="F967" s="25"/>
      <c r="G967" s="25"/>
      <c r="H967" s="111" t="s">
        <v>231</v>
      </c>
      <c r="I967" s="111" t="e">
        <f>VLOOKUP(H967,'Drop Down Selections'!$H$3:$I$93,2,FALSE)</f>
        <v>#N/A</v>
      </c>
      <c r="J967" s="3"/>
      <c r="M967" s="123">
        <f t="shared" si="15"/>
        <v>1</v>
      </c>
      <c r="N967" s="124"/>
      <c r="O967" s="9"/>
      <c r="P967" s="9"/>
      <c r="Q967" s="9"/>
      <c r="R967" s="12"/>
      <c r="U967" s="13"/>
      <c r="V967" s="9"/>
      <c r="W967" s="9"/>
      <c r="X967" s="9"/>
      <c r="Z967" s="9"/>
      <c r="AA967" s="9"/>
      <c r="AB967" s="85"/>
    </row>
    <row r="968" spans="4:28" x14ac:dyDescent="0.25">
      <c r="D968" s="83"/>
      <c r="E968" s="9"/>
      <c r="F968" s="25"/>
      <c r="G968" s="25"/>
      <c r="H968" s="111" t="s">
        <v>231</v>
      </c>
      <c r="I968" s="111" t="e">
        <f>VLOOKUP(H968,'Drop Down Selections'!$H$3:$I$93,2,FALSE)</f>
        <v>#N/A</v>
      </c>
      <c r="J968" s="3"/>
      <c r="M968" s="123">
        <f t="shared" si="15"/>
        <v>1</v>
      </c>
      <c r="N968" s="124"/>
      <c r="O968" s="9"/>
      <c r="P968" s="9"/>
      <c r="Q968" s="9"/>
      <c r="R968" s="12"/>
      <c r="U968" s="13"/>
      <c r="V968" s="9"/>
      <c r="W968" s="9"/>
      <c r="X968" s="9"/>
      <c r="Z968" s="9"/>
      <c r="AA968" s="9"/>
      <c r="AB968" s="85"/>
    </row>
    <row r="969" spans="4:28" x14ac:dyDescent="0.25">
      <c r="D969" s="83"/>
      <c r="E969" s="9"/>
      <c r="F969" s="25"/>
      <c r="G969" s="25"/>
      <c r="H969" s="111" t="s">
        <v>231</v>
      </c>
      <c r="I969" s="111" t="e">
        <f>VLOOKUP(H969,'Drop Down Selections'!$H$3:$I$93,2,FALSE)</f>
        <v>#N/A</v>
      </c>
      <c r="J969" s="3"/>
      <c r="M969" s="123">
        <f t="shared" si="15"/>
        <v>1</v>
      </c>
      <c r="N969" s="124"/>
      <c r="O969" s="9"/>
      <c r="P969" s="9"/>
      <c r="Q969" s="9"/>
      <c r="R969" s="12"/>
      <c r="U969" s="13"/>
      <c r="V969" s="9"/>
      <c r="W969" s="9"/>
      <c r="X969" s="9"/>
      <c r="Z969" s="9"/>
      <c r="AA969" s="9"/>
      <c r="AB969" s="85"/>
    </row>
    <row r="970" spans="4:28" x14ac:dyDescent="0.25">
      <c r="D970" s="83"/>
      <c r="E970" s="9"/>
      <c r="F970" s="25"/>
      <c r="G970" s="25"/>
      <c r="H970" s="111" t="s">
        <v>231</v>
      </c>
      <c r="I970" s="111" t="e">
        <f>VLOOKUP(H970,'Drop Down Selections'!$H$3:$I$93,2,FALSE)</f>
        <v>#N/A</v>
      </c>
      <c r="J970" s="3"/>
      <c r="M970" s="123">
        <f t="shared" si="15"/>
        <v>1</v>
      </c>
      <c r="N970" s="124"/>
      <c r="O970" s="9"/>
      <c r="P970" s="9"/>
      <c r="Q970" s="9"/>
      <c r="R970" s="12"/>
      <c r="U970" s="13"/>
      <c r="V970" s="9"/>
      <c r="W970" s="9"/>
      <c r="X970" s="9"/>
      <c r="Z970" s="9"/>
      <c r="AA970" s="9"/>
      <c r="AB970" s="85"/>
    </row>
    <row r="971" spans="4:28" x14ac:dyDescent="0.25">
      <c r="D971" s="83"/>
      <c r="E971" s="9"/>
      <c r="F971" s="25"/>
      <c r="G971" s="25"/>
      <c r="H971" s="111" t="s">
        <v>231</v>
      </c>
      <c r="I971" s="111" t="e">
        <f>VLOOKUP(H971,'Drop Down Selections'!$H$3:$I$93,2,FALSE)</f>
        <v>#N/A</v>
      </c>
      <c r="J971" s="3"/>
      <c r="M971" s="123">
        <f t="shared" si="15"/>
        <v>1</v>
      </c>
      <c r="N971" s="124"/>
      <c r="O971" s="9"/>
      <c r="P971" s="9"/>
      <c r="Q971" s="9"/>
      <c r="R971" s="12"/>
      <c r="U971" s="13"/>
      <c r="V971" s="9"/>
      <c r="W971" s="9"/>
      <c r="X971" s="9"/>
      <c r="Z971" s="9"/>
      <c r="AA971" s="9"/>
      <c r="AB971" s="85"/>
    </row>
    <row r="972" spans="4:28" x14ac:dyDescent="0.25">
      <c r="D972" s="83"/>
      <c r="E972" s="9"/>
      <c r="F972" s="25"/>
      <c r="G972" s="25"/>
      <c r="H972" s="111" t="s">
        <v>231</v>
      </c>
      <c r="I972" s="111" t="e">
        <f>VLOOKUP(H972,'Drop Down Selections'!$H$3:$I$93,2,FALSE)</f>
        <v>#N/A</v>
      </c>
      <c r="J972" s="3"/>
      <c r="M972" s="123">
        <f t="shared" si="15"/>
        <v>1</v>
      </c>
      <c r="N972" s="124"/>
      <c r="O972" s="9"/>
      <c r="P972" s="9"/>
      <c r="Q972" s="9"/>
      <c r="R972" s="12"/>
      <c r="U972" s="13"/>
      <c r="V972" s="9"/>
      <c r="W972" s="9"/>
      <c r="X972" s="9"/>
      <c r="Z972" s="9"/>
      <c r="AA972" s="9"/>
      <c r="AB972" s="85"/>
    </row>
    <row r="973" spans="4:28" x14ac:dyDescent="0.25">
      <c r="D973" s="83"/>
      <c r="E973" s="9"/>
      <c r="F973" s="25"/>
      <c r="G973" s="25"/>
      <c r="H973" s="111" t="s">
        <v>231</v>
      </c>
      <c r="I973" s="111" t="e">
        <f>VLOOKUP(H973,'Drop Down Selections'!$H$3:$I$93,2,FALSE)</f>
        <v>#N/A</v>
      </c>
      <c r="J973" s="3"/>
      <c r="M973" s="123">
        <f t="shared" si="15"/>
        <v>1</v>
      </c>
      <c r="N973" s="124"/>
      <c r="O973" s="9"/>
      <c r="P973" s="9"/>
      <c r="Q973" s="9"/>
      <c r="R973" s="12"/>
      <c r="U973" s="13"/>
      <c r="V973" s="9"/>
      <c r="W973" s="9"/>
      <c r="X973" s="9"/>
      <c r="Z973" s="9"/>
      <c r="AA973" s="9"/>
      <c r="AB973" s="85"/>
    </row>
    <row r="974" spans="4:28" x14ac:dyDescent="0.25">
      <c r="D974" s="83"/>
      <c r="E974" s="9"/>
      <c r="F974" s="25"/>
      <c r="G974" s="25"/>
      <c r="H974" s="111" t="s">
        <v>231</v>
      </c>
      <c r="I974" s="111" t="e">
        <f>VLOOKUP(H974,'Drop Down Selections'!$H$3:$I$93,2,FALSE)</f>
        <v>#N/A</v>
      </c>
      <c r="J974" s="3"/>
      <c r="M974" s="123">
        <f t="shared" si="15"/>
        <v>1</v>
      </c>
      <c r="N974" s="124"/>
      <c r="O974" s="9"/>
      <c r="P974" s="9"/>
      <c r="Q974" s="9"/>
      <c r="R974" s="12"/>
      <c r="U974" s="13"/>
      <c r="V974" s="9"/>
      <c r="W974" s="9"/>
      <c r="X974" s="9"/>
      <c r="Z974" s="9"/>
      <c r="AA974" s="9"/>
      <c r="AB974" s="85"/>
    </row>
    <row r="975" spans="4:28" x14ac:dyDescent="0.25">
      <c r="D975" s="83"/>
      <c r="E975" s="9"/>
      <c r="F975" s="25"/>
      <c r="G975" s="25"/>
      <c r="H975" s="111" t="s">
        <v>231</v>
      </c>
      <c r="I975" s="111" t="e">
        <f>VLOOKUP(H975,'Drop Down Selections'!$H$3:$I$93,2,FALSE)</f>
        <v>#N/A</v>
      </c>
      <c r="J975" s="3"/>
      <c r="M975" s="123">
        <f t="shared" si="15"/>
        <v>1</v>
      </c>
      <c r="N975" s="124"/>
      <c r="O975" s="9"/>
      <c r="P975" s="9"/>
      <c r="Q975" s="9"/>
      <c r="R975" s="12"/>
      <c r="U975" s="13"/>
      <c r="V975" s="9"/>
      <c r="W975" s="9"/>
      <c r="X975" s="9"/>
      <c r="Z975" s="9"/>
      <c r="AA975" s="9"/>
      <c r="AB975" s="85"/>
    </row>
    <row r="976" spans="4:28" x14ac:dyDescent="0.25">
      <c r="D976" s="83"/>
      <c r="E976" s="9"/>
      <c r="F976" s="25"/>
      <c r="G976" s="25"/>
      <c r="H976" s="111" t="s">
        <v>231</v>
      </c>
      <c r="I976" s="111" t="e">
        <f>VLOOKUP(H976,'Drop Down Selections'!$H$3:$I$93,2,FALSE)</f>
        <v>#N/A</v>
      </c>
      <c r="J976" s="3"/>
      <c r="M976" s="123">
        <f t="shared" si="15"/>
        <v>1</v>
      </c>
      <c r="N976" s="124"/>
      <c r="O976" s="9"/>
      <c r="P976" s="9"/>
      <c r="Q976" s="9"/>
      <c r="R976" s="12"/>
      <c r="U976" s="13"/>
      <c r="V976" s="9"/>
      <c r="W976" s="9"/>
      <c r="X976" s="9"/>
      <c r="Z976" s="9"/>
      <c r="AA976" s="9"/>
      <c r="AB976" s="85"/>
    </row>
    <row r="977" spans="4:28" x14ac:dyDescent="0.25">
      <c r="D977" s="83"/>
      <c r="E977" s="9"/>
      <c r="F977" s="25"/>
      <c r="G977" s="25"/>
      <c r="H977" s="111" t="s">
        <v>231</v>
      </c>
      <c r="I977" s="111" t="e">
        <f>VLOOKUP(H977,'Drop Down Selections'!$H$3:$I$93,2,FALSE)</f>
        <v>#N/A</v>
      </c>
      <c r="J977" s="3"/>
      <c r="M977" s="123">
        <f t="shared" si="15"/>
        <v>1</v>
      </c>
      <c r="N977" s="124"/>
      <c r="O977" s="9"/>
      <c r="P977" s="9"/>
      <c r="Q977" s="9"/>
      <c r="R977" s="12"/>
      <c r="U977" s="13"/>
      <c r="V977" s="9"/>
      <c r="W977" s="9"/>
      <c r="X977" s="9"/>
      <c r="Z977" s="9"/>
      <c r="AA977" s="9"/>
      <c r="AB977" s="85"/>
    </row>
    <row r="978" spans="4:28" x14ac:dyDescent="0.25">
      <c r="D978" s="83"/>
      <c r="E978" s="9"/>
      <c r="F978" s="25"/>
      <c r="G978" s="25"/>
      <c r="H978" s="111" t="s">
        <v>231</v>
      </c>
      <c r="I978" s="111" t="e">
        <f>VLOOKUP(H978,'Drop Down Selections'!$H$3:$I$93,2,FALSE)</f>
        <v>#N/A</v>
      </c>
      <c r="J978" s="3"/>
      <c r="M978" s="123">
        <f t="shared" si="15"/>
        <v>1</v>
      </c>
      <c r="N978" s="124"/>
      <c r="O978" s="9"/>
      <c r="P978" s="9"/>
      <c r="Q978" s="9"/>
      <c r="R978" s="12"/>
      <c r="U978" s="13"/>
      <c r="V978" s="9"/>
      <c r="W978" s="9"/>
      <c r="X978" s="9"/>
      <c r="Z978" s="9"/>
      <c r="AA978" s="9"/>
      <c r="AB978" s="85"/>
    </row>
    <row r="979" spans="4:28" x14ac:dyDescent="0.25">
      <c r="D979" s="83"/>
      <c r="E979" s="9"/>
      <c r="F979" s="25"/>
      <c r="G979" s="25"/>
      <c r="H979" s="111" t="s">
        <v>231</v>
      </c>
      <c r="I979" s="111" t="e">
        <f>VLOOKUP(H979,'Drop Down Selections'!$H$3:$I$93,2,FALSE)</f>
        <v>#N/A</v>
      </c>
      <c r="J979" s="3"/>
      <c r="M979" s="123">
        <f t="shared" si="15"/>
        <v>1</v>
      </c>
      <c r="N979" s="124"/>
      <c r="O979" s="9"/>
      <c r="P979" s="9"/>
      <c r="Q979" s="9"/>
      <c r="R979" s="12"/>
      <c r="U979" s="13"/>
      <c r="V979" s="9"/>
      <c r="W979" s="9"/>
      <c r="X979" s="9"/>
      <c r="Z979" s="9"/>
      <c r="AA979" s="9"/>
      <c r="AB979" s="85"/>
    </row>
    <row r="980" spans="4:28" x14ac:dyDescent="0.25">
      <c r="D980" s="83"/>
      <c r="E980" s="9"/>
      <c r="F980" s="25"/>
      <c r="G980" s="25"/>
      <c r="H980" s="111" t="s">
        <v>231</v>
      </c>
      <c r="I980" s="111" t="e">
        <f>VLOOKUP(H980,'Drop Down Selections'!$H$3:$I$93,2,FALSE)</f>
        <v>#N/A</v>
      </c>
      <c r="J980" s="3"/>
      <c r="M980" s="123">
        <f t="shared" si="15"/>
        <v>1</v>
      </c>
      <c r="N980" s="124"/>
      <c r="O980" s="9"/>
      <c r="P980" s="9"/>
      <c r="Q980" s="9"/>
      <c r="R980" s="12"/>
      <c r="U980" s="13"/>
      <c r="V980" s="9"/>
      <c r="W980" s="9"/>
      <c r="X980" s="9"/>
      <c r="Z980" s="9"/>
      <c r="AA980" s="9"/>
      <c r="AB980" s="85"/>
    </row>
    <row r="981" spans="4:28" x14ac:dyDescent="0.25">
      <c r="D981" s="83"/>
      <c r="E981" s="9"/>
      <c r="F981" s="25"/>
      <c r="G981" s="25"/>
      <c r="H981" s="111" t="s">
        <v>231</v>
      </c>
      <c r="I981" s="111" t="e">
        <f>VLOOKUP(H981,'Drop Down Selections'!$H$3:$I$93,2,FALSE)</f>
        <v>#N/A</v>
      </c>
      <c r="J981" s="3"/>
      <c r="M981" s="123">
        <f t="shared" si="15"/>
        <v>1</v>
      </c>
      <c r="N981" s="124"/>
      <c r="O981" s="9"/>
      <c r="P981" s="9"/>
      <c r="Q981" s="9"/>
      <c r="R981" s="12"/>
      <c r="U981" s="13"/>
      <c r="V981" s="9"/>
      <c r="W981" s="9"/>
      <c r="X981" s="9"/>
      <c r="Z981" s="9"/>
      <c r="AA981" s="9"/>
      <c r="AB981" s="85"/>
    </row>
    <row r="982" spans="4:28" x14ac:dyDescent="0.25">
      <c r="D982" s="83"/>
      <c r="E982" s="9"/>
      <c r="F982" s="25"/>
      <c r="G982" s="25"/>
      <c r="H982" s="111" t="s">
        <v>231</v>
      </c>
      <c r="I982" s="111" t="e">
        <f>VLOOKUP(H982,'Drop Down Selections'!$H$3:$I$93,2,FALSE)</f>
        <v>#N/A</v>
      </c>
      <c r="J982" s="3"/>
      <c r="M982" s="123">
        <f t="shared" si="15"/>
        <v>1</v>
      </c>
      <c r="N982" s="124"/>
      <c r="O982" s="9"/>
      <c r="P982" s="9"/>
      <c r="Q982" s="9"/>
      <c r="R982" s="12"/>
      <c r="U982" s="13"/>
      <c r="V982" s="9"/>
      <c r="W982" s="9"/>
      <c r="X982" s="9"/>
      <c r="Z982" s="9"/>
      <c r="AA982" s="9"/>
      <c r="AB982" s="85"/>
    </row>
    <row r="983" spans="4:28" x14ac:dyDescent="0.25">
      <c r="D983" s="83"/>
      <c r="E983" s="9"/>
      <c r="F983" s="25"/>
      <c r="G983" s="25"/>
      <c r="H983" s="111" t="s">
        <v>231</v>
      </c>
      <c r="I983" s="111" t="e">
        <f>VLOOKUP(H983,'Drop Down Selections'!$H$3:$I$93,2,FALSE)</f>
        <v>#N/A</v>
      </c>
      <c r="J983" s="3"/>
      <c r="M983" s="123">
        <f t="shared" ref="M983:M1046" si="16">(L983-K983)+1</f>
        <v>1</v>
      </c>
      <c r="N983" s="124"/>
      <c r="O983" s="9"/>
      <c r="P983" s="9"/>
      <c r="Q983" s="9"/>
      <c r="R983" s="12"/>
      <c r="U983" s="13"/>
      <c r="V983" s="9"/>
      <c r="W983" s="9"/>
      <c r="X983" s="9"/>
      <c r="Z983" s="9"/>
      <c r="AA983" s="9"/>
      <c r="AB983" s="85"/>
    </row>
    <row r="984" spans="4:28" x14ac:dyDescent="0.25">
      <c r="D984" s="83"/>
      <c r="E984" s="9"/>
      <c r="F984" s="25"/>
      <c r="G984" s="25"/>
      <c r="H984" s="111" t="s">
        <v>231</v>
      </c>
      <c r="I984" s="111" t="e">
        <f>VLOOKUP(H984,'Drop Down Selections'!$H$3:$I$93,2,FALSE)</f>
        <v>#N/A</v>
      </c>
      <c r="J984" s="3"/>
      <c r="M984" s="123">
        <f t="shared" si="16"/>
        <v>1</v>
      </c>
      <c r="N984" s="124"/>
      <c r="O984" s="9"/>
      <c r="P984" s="9"/>
      <c r="Q984" s="9"/>
      <c r="R984" s="12"/>
      <c r="U984" s="13"/>
      <c r="V984" s="9"/>
      <c r="W984" s="9"/>
      <c r="X984" s="9"/>
      <c r="Z984" s="9"/>
      <c r="AA984" s="9"/>
      <c r="AB984" s="85"/>
    </row>
    <row r="985" spans="4:28" x14ac:dyDescent="0.25">
      <c r="D985" s="83"/>
      <c r="E985" s="9"/>
      <c r="F985" s="25"/>
      <c r="G985" s="25"/>
      <c r="H985" s="111" t="s">
        <v>231</v>
      </c>
      <c r="I985" s="111" t="e">
        <f>VLOOKUP(H985,'Drop Down Selections'!$H$3:$I$93,2,FALSE)</f>
        <v>#N/A</v>
      </c>
      <c r="J985" s="3"/>
      <c r="M985" s="123">
        <f t="shared" si="16"/>
        <v>1</v>
      </c>
      <c r="N985" s="124"/>
      <c r="O985" s="9"/>
      <c r="P985" s="9"/>
      <c r="Q985" s="9"/>
      <c r="R985" s="12"/>
      <c r="U985" s="13"/>
      <c r="V985" s="9"/>
      <c r="W985" s="9"/>
      <c r="X985" s="9"/>
      <c r="Z985" s="9"/>
      <c r="AA985" s="9"/>
      <c r="AB985" s="85"/>
    </row>
    <row r="986" spans="4:28" x14ac:dyDescent="0.25">
      <c r="D986" s="83"/>
      <c r="E986" s="9"/>
      <c r="F986" s="25"/>
      <c r="G986" s="25"/>
      <c r="H986" s="111" t="s">
        <v>231</v>
      </c>
      <c r="I986" s="111" t="e">
        <f>VLOOKUP(H986,'Drop Down Selections'!$H$3:$I$93,2,FALSE)</f>
        <v>#N/A</v>
      </c>
      <c r="J986" s="3"/>
      <c r="M986" s="123">
        <f t="shared" si="16"/>
        <v>1</v>
      </c>
      <c r="N986" s="124"/>
      <c r="O986" s="9"/>
      <c r="P986" s="9"/>
      <c r="Q986" s="9"/>
      <c r="R986" s="12"/>
      <c r="U986" s="13"/>
      <c r="V986" s="9"/>
      <c r="W986" s="9"/>
      <c r="X986" s="9"/>
      <c r="Z986" s="9"/>
      <c r="AA986" s="9"/>
      <c r="AB986" s="85"/>
    </row>
    <row r="987" spans="4:28" x14ac:dyDescent="0.25">
      <c r="D987" s="83"/>
      <c r="E987" s="9"/>
      <c r="F987" s="25"/>
      <c r="G987" s="25"/>
      <c r="H987" s="111" t="s">
        <v>231</v>
      </c>
      <c r="I987" s="111" t="e">
        <f>VLOOKUP(H987,'Drop Down Selections'!$H$3:$I$93,2,FALSE)</f>
        <v>#N/A</v>
      </c>
      <c r="J987" s="3"/>
      <c r="M987" s="123">
        <f t="shared" si="16"/>
        <v>1</v>
      </c>
      <c r="N987" s="124"/>
      <c r="O987" s="9"/>
      <c r="P987" s="9"/>
      <c r="Q987" s="9"/>
      <c r="R987" s="12"/>
      <c r="U987" s="13"/>
      <c r="V987" s="9"/>
      <c r="W987" s="9"/>
      <c r="X987" s="9"/>
      <c r="Z987" s="9"/>
      <c r="AA987" s="9"/>
      <c r="AB987" s="85"/>
    </row>
    <row r="988" spans="4:28" x14ac:dyDescent="0.25">
      <c r="D988" s="83"/>
      <c r="E988" s="9"/>
      <c r="F988" s="25"/>
      <c r="G988" s="25"/>
      <c r="H988" s="111" t="s">
        <v>231</v>
      </c>
      <c r="I988" s="111" t="e">
        <f>VLOOKUP(H988,'Drop Down Selections'!$H$3:$I$93,2,FALSE)</f>
        <v>#N/A</v>
      </c>
      <c r="J988" s="3"/>
      <c r="M988" s="123">
        <f t="shared" si="16"/>
        <v>1</v>
      </c>
      <c r="N988" s="124"/>
      <c r="O988" s="9"/>
      <c r="P988" s="9"/>
      <c r="Q988" s="9"/>
      <c r="R988" s="12"/>
      <c r="U988" s="13"/>
      <c r="V988" s="9"/>
      <c r="W988" s="9"/>
      <c r="X988" s="9"/>
      <c r="Z988" s="9"/>
      <c r="AA988" s="9"/>
      <c r="AB988" s="85"/>
    </row>
    <row r="989" spans="4:28" x14ac:dyDescent="0.25">
      <c r="D989" s="83"/>
      <c r="E989" s="9"/>
      <c r="F989" s="25"/>
      <c r="G989" s="25"/>
      <c r="H989" s="111" t="s">
        <v>231</v>
      </c>
      <c r="I989" s="111" t="e">
        <f>VLOOKUP(H989,'Drop Down Selections'!$H$3:$I$93,2,FALSE)</f>
        <v>#N/A</v>
      </c>
      <c r="J989" s="3"/>
      <c r="M989" s="123">
        <f t="shared" si="16"/>
        <v>1</v>
      </c>
      <c r="N989" s="124"/>
      <c r="O989" s="9"/>
      <c r="P989" s="9"/>
      <c r="Q989" s="9"/>
      <c r="R989" s="12"/>
      <c r="U989" s="13"/>
      <c r="V989" s="9"/>
      <c r="W989" s="9"/>
      <c r="X989" s="9"/>
      <c r="Z989" s="9"/>
      <c r="AA989" s="9"/>
      <c r="AB989" s="85"/>
    </row>
    <row r="990" spans="4:28" x14ac:dyDescent="0.25">
      <c r="D990" s="83"/>
      <c r="E990" s="9"/>
      <c r="F990" s="25"/>
      <c r="G990" s="25"/>
      <c r="H990" s="111" t="s">
        <v>231</v>
      </c>
      <c r="I990" s="111" t="e">
        <f>VLOOKUP(H990,'Drop Down Selections'!$H$3:$I$93,2,FALSE)</f>
        <v>#N/A</v>
      </c>
      <c r="J990" s="3"/>
      <c r="M990" s="123">
        <f t="shared" si="16"/>
        <v>1</v>
      </c>
      <c r="N990" s="124"/>
      <c r="O990" s="9"/>
      <c r="P990" s="9"/>
      <c r="Q990" s="9"/>
      <c r="R990" s="12"/>
      <c r="U990" s="13"/>
      <c r="V990" s="9"/>
      <c r="W990" s="9"/>
      <c r="X990" s="9"/>
      <c r="Z990" s="9"/>
      <c r="AA990" s="9"/>
      <c r="AB990" s="85"/>
    </row>
    <row r="991" spans="4:28" x14ac:dyDescent="0.25">
      <c r="D991" s="83"/>
      <c r="E991" s="9"/>
      <c r="F991" s="25"/>
      <c r="G991" s="25"/>
      <c r="H991" s="111" t="s">
        <v>231</v>
      </c>
      <c r="I991" s="111" t="e">
        <f>VLOOKUP(H991,'Drop Down Selections'!$H$3:$I$93,2,FALSE)</f>
        <v>#N/A</v>
      </c>
      <c r="J991" s="3"/>
      <c r="M991" s="123">
        <f t="shared" si="16"/>
        <v>1</v>
      </c>
      <c r="N991" s="124"/>
      <c r="O991" s="9"/>
      <c r="P991" s="9"/>
      <c r="Q991" s="9"/>
      <c r="R991" s="12"/>
      <c r="U991" s="13"/>
      <c r="V991" s="9"/>
      <c r="W991" s="9"/>
      <c r="X991" s="9"/>
      <c r="Z991" s="9"/>
      <c r="AA991" s="9"/>
      <c r="AB991" s="85"/>
    </row>
    <row r="992" spans="4:28" x14ac:dyDescent="0.25">
      <c r="D992" s="83"/>
      <c r="E992" s="9"/>
      <c r="F992" s="25"/>
      <c r="G992" s="25"/>
      <c r="H992" s="111" t="s">
        <v>231</v>
      </c>
      <c r="I992" s="111" t="e">
        <f>VLOOKUP(H992,'Drop Down Selections'!$H$3:$I$93,2,FALSE)</f>
        <v>#N/A</v>
      </c>
      <c r="J992" s="3"/>
      <c r="M992" s="123">
        <f t="shared" si="16"/>
        <v>1</v>
      </c>
      <c r="N992" s="124"/>
      <c r="O992" s="9"/>
      <c r="P992" s="9"/>
      <c r="Q992" s="9"/>
      <c r="R992" s="12"/>
      <c r="U992" s="13"/>
      <c r="V992" s="9"/>
      <c r="W992" s="9"/>
      <c r="X992" s="9"/>
      <c r="Z992" s="9"/>
      <c r="AA992" s="9"/>
      <c r="AB992" s="85"/>
    </row>
    <row r="993" spans="4:28" x14ac:dyDescent="0.25">
      <c r="D993" s="83"/>
      <c r="E993" s="9"/>
      <c r="F993" s="25"/>
      <c r="G993" s="25"/>
      <c r="H993" s="111" t="s">
        <v>231</v>
      </c>
      <c r="I993" s="111" t="e">
        <f>VLOOKUP(H993,'Drop Down Selections'!$H$3:$I$93,2,FALSE)</f>
        <v>#N/A</v>
      </c>
      <c r="J993" s="3"/>
      <c r="M993" s="123">
        <f t="shared" si="16"/>
        <v>1</v>
      </c>
      <c r="N993" s="124"/>
      <c r="O993" s="9"/>
      <c r="P993" s="9"/>
      <c r="Q993" s="9"/>
      <c r="R993" s="12"/>
      <c r="U993" s="13"/>
      <c r="V993" s="9"/>
      <c r="W993" s="9"/>
      <c r="X993" s="9"/>
      <c r="Z993" s="9"/>
      <c r="AA993" s="9"/>
      <c r="AB993" s="85"/>
    </row>
    <row r="994" spans="4:28" x14ac:dyDescent="0.25">
      <c r="D994" s="83"/>
      <c r="E994" s="9"/>
      <c r="F994" s="25"/>
      <c r="G994" s="25"/>
      <c r="H994" s="111" t="s">
        <v>231</v>
      </c>
      <c r="I994" s="111" t="e">
        <f>VLOOKUP(H994,'Drop Down Selections'!$H$3:$I$93,2,FALSE)</f>
        <v>#N/A</v>
      </c>
      <c r="J994" s="3"/>
      <c r="M994" s="123">
        <f t="shared" si="16"/>
        <v>1</v>
      </c>
      <c r="N994" s="124"/>
      <c r="O994" s="9"/>
      <c r="P994" s="9"/>
      <c r="Q994" s="9"/>
      <c r="R994" s="12"/>
      <c r="U994" s="13"/>
      <c r="V994" s="9"/>
      <c r="W994" s="9"/>
      <c r="X994" s="9"/>
      <c r="Z994" s="9"/>
      <c r="AA994" s="9"/>
      <c r="AB994" s="85"/>
    </row>
    <row r="995" spans="4:28" x14ac:dyDescent="0.25">
      <c r="D995" s="83"/>
      <c r="E995" s="9"/>
      <c r="F995" s="25"/>
      <c r="G995" s="25"/>
      <c r="H995" s="111" t="s">
        <v>231</v>
      </c>
      <c r="I995" s="111" t="e">
        <f>VLOOKUP(H995,'Drop Down Selections'!$H$3:$I$93,2,FALSE)</f>
        <v>#N/A</v>
      </c>
      <c r="J995" s="3"/>
      <c r="M995" s="123">
        <f t="shared" si="16"/>
        <v>1</v>
      </c>
      <c r="N995" s="124"/>
      <c r="O995" s="9"/>
      <c r="P995" s="9"/>
      <c r="Q995" s="9"/>
      <c r="R995" s="12"/>
      <c r="U995" s="13"/>
      <c r="V995" s="9"/>
      <c r="W995" s="9"/>
      <c r="X995" s="9"/>
      <c r="Z995" s="9"/>
      <c r="AA995" s="9"/>
      <c r="AB995" s="85"/>
    </row>
    <row r="996" spans="4:28" x14ac:dyDescent="0.25">
      <c r="D996" s="83"/>
      <c r="E996" s="9"/>
      <c r="F996" s="25"/>
      <c r="G996" s="25"/>
      <c r="H996" s="111" t="s">
        <v>231</v>
      </c>
      <c r="I996" s="111" t="e">
        <f>VLOOKUP(H996,'Drop Down Selections'!$H$3:$I$93,2,FALSE)</f>
        <v>#N/A</v>
      </c>
      <c r="J996" s="3"/>
      <c r="M996" s="123">
        <f t="shared" si="16"/>
        <v>1</v>
      </c>
      <c r="N996" s="124"/>
      <c r="O996" s="9"/>
      <c r="P996" s="9"/>
      <c r="Q996" s="9"/>
      <c r="R996" s="12"/>
      <c r="U996" s="13"/>
      <c r="V996" s="9"/>
      <c r="W996" s="9"/>
      <c r="X996" s="9"/>
      <c r="Z996" s="9"/>
      <c r="AA996" s="9"/>
      <c r="AB996" s="85"/>
    </row>
    <row r="997" spans="4:28" x14ac:dyDescent="0.25">
      <c r="D997" s="83"/>
      <c r="E997" s="9"/>
      <c r="F997" s="25"/>
      <c r="G997" s="25"/>
      <c r="H997" s="111" t="s">
        <v>231</v>
      </c>
      <c r="I997" s="111" t="e">
        <f>VLOOKUP(H997,'Drop Down Selections'!$H$3:$I$93,2,FALSE)</f>
        <v>#N/A</v>
      </c>
      <c r="J997" s="3"/>
      <c r="M997" s="123">
        <f t="shared" si="16"/>
        <v>1</v>
      </c>
      <c r="N997" s="124"/>
      <c r="O997" s="9"/>
      <c r="P997" s="9"/>
      <c r="Q997" s="9"/>
      <c r="R997" s="12"/>
      <c r="U997" s="13"/>
      <c r="V997" s="9"/>
      <c r="W997" s="9"/>
      <c r="X997" s="9"/>
      <c r="Z997" s="9"/>
      <c r="AA997" s="9"/>
      <c r="AB997" s="85"/>
    </row>
    <row r="998" spans="4:28" x14ac:dyDescent="0.25">
      <c r="D998" s="83"/>
      <c r="E998" s="9"/>
      <c r="F998" s="25"/>
      <c r="G998" s="25"/>
      <c r="H998" s="111" t="s">
        <v>231</v>
      </c>
      <c r="I998" s="111" t="e">
        <f>VLOOKUP(H998,'Drop Down Selections'!$H$3:$I$93,2,FALSE)</f>
        <v>#N/A</v>
      </c>
      <c r="J998" s="3"/>
      <c r="M998" s="123">
        <f t="shared" si="16"/>
        <v>1</v>
      </c>
      <c r="N998" s="124"/>
      <c r="O998" s="9"/>
      <c r="P998" s="9"/>
      <c r="Q998" s="9"/>
      <c r="R998" s="12"/>
      <c r="U998" s="13"/>
      <c r="V998" s="9"/>
      <c r="W998" s="9"/>
      <c r="X998" s="9"/>
      <c r="Z998" s="9"/>
      <c r="AA998" s="9"/>
      <c r="AB998" s="85"/>
    </row>
    <row r="999" spans="4:28" x14ac:dyDescent="0.25">
      <c r="D999" s="83"/>
      <c r="E999" s="9"/>
      <c r="F999" s="25"/>
      <c r="G999" s="25"/>
      <c r="H999" s="111" t="s">
        <v>231</v>
      </c>
      <c r="I999" s="111" t="e">
        <f>VLOOKUP(H999,'Drop Down Selections'!$H$3:$I$93,2,FALSE)</f>
        <v>#N/A</v>
      </c>
      <c r="J999" s="3"/>
      <c r="M999" s="123">
        <f t="shared" si="16"/>
        <v>1</v>
      </c>
      <c r="N999" s="124"/>
      <c r="O999" s="9"/>
      <c r="P999" s="9"/>
      <c r="Q999" s="9"/>
      <c r="R999" s="12"/>
      <c r="U999" s="13"/>
      <c r="V999" s="9"/>
      <c r="W999" s="9"/>
      <c r="X999" s="9"/>
      <c r="Z999" s="9"/>
      <c r="AA999" s="9"/>
      <c r="AB999" s="85"/>
    </row>
    <row r="1000" spans="4:28" x14ac:dyDescent="0.25">
      <c r="D1000" s="83"/>
      <c r="E1000" s="9"/>
      <c r="F1000" s="25"/>
      <c r="G1000" s="25"/>
      <c r="H1000" s="111" t="s">
        <v>231</v>
      </c>
      <c r="I1000" s="111" t="e">
        <f>VLOOKUP(H1000,'Drop Down Selections'!$H$3:$I$93,2,FALSE)</f>
        <v>#N/A</v>
      </c>
      <c r="J1000" s="3"/>
      <c r="M1000" s="123">
        <f t="shared" si="16"/>
        <v>1</v>
      </c>
      <c r="N1000" s="124"/>
      <c r="O1000" s="9"/>
      <c r="P1000" s="9"/>
      <c r="Q1000" s="9"/>
      <c r="R1000" s="12"/>
      <c r="U1000" s="13"/>
      <c r="V1000" s="9"/>
      <c r="W1000" s="9"/>
      <c r="X1000" s="9"/>
      <c r="Z1000" s="9"/>
      <c r="AA1000" s="9"/>
      <c r="AB1000" s="85"/>
    </row>
    <row r="1001" spans="4:28" x14ac:dyDescent="0.25">
      <c r="D1001" s="83"/>
      <c r="E1001" s="9"/>
      <c r="F1001" s="25"/>
      <c r="G1001" s="25"/>
      <c r="H1001" s="111" t="s">
        <v>231</v>
      </c>
      <c r="I1001" s="111" t="e">
        <f>VLOOKUP(H1001,'Drop Down Selections'!$H$3:$I$93,2,FALSE)</f>
        <v>#N/A</v>
      </c>
      <c r="J1001" s="3"/>
      <c r="M1001" s="123">
        <f t="shared" si="16"/>
        <v>1</v>
      </c>
      <c r="N1001" s="124"/>
      <c r="O1001" s="9"/>
      <c r="P1001" s="9"/>
      <c r="Q1001" s="9"/>
      <c r="R1001" s="12"/>
      <c r="U1001" s="13"/>
      <c r="V1001" s="9"/>
      <c r="W1001" s="9"/>
      <c r="X1001" s="9"/>
      <c r="Z1001" s="9"/>
      <c r="AA1001" s="9"/>
      <c r="AB1001" s="85"/>
    </row>
    <row r="1002" spans="4:28" x14ac:dyDescent="0.25">
      <c r="D1002" s="83"/>
      <c r="E1002" s="9"/>
      <c r="F1002" s="25"/>
      <c r="G1002" s="25"/>
      <c r="H1002" s="111" t="s">
        <v>231</v>
      </c>
      <c r="I1002" s="111" t="e">
        <f>VLOOKUP(H1002,'Drop Down Selections'!$H$3:$I$93,2,FALSE)</f>
        <v>#N/A</v>
      </c>
      <c r="J1002" s="3"/>
      <c r="M1002" s="123">
        <f t="shared" si="16"/>
        <v>1</v>
      </c>
      <c r="N1002" s="124"/>
      <c r="O1002" s="9"/>
      <c r="P1002" s="9"/>
      <c r="Q1002" s="9"/>
      <c r="R1002" s="12"/>
      <c r="U1002" s="13"/>
      <c r="V1002" s="9"/>
      <c r="W1002" s="9"/>
      <c r="X1002" s="9"/>
      <c r="Z1002" s="9"/>
      <c r="AA1002" s="9"/>
      <c r="AB1002" s="85"/>
    </row>
    <row r="1003" spans="4:28" x14ac:dyDescent="0.25">
      <c r="D1003" s="83"/>
      <c r="E1003" s="9"/>
      <c r="F1003" s="25"/>
      <c r="G1003" s="25"/>
      <c r="H1003" s="111" t="s">
        <v>231</v>
      </c>
      <c r="I1003" s="111" t="e">
        <f>VLOOKUP(H1003,'Drop Down Selections'!$H$3:$I$93,2,FALSE)</f>
        <v>#N/A</v>
      </c>
      <c r="J1003" s="3"/>
      <c r="M1003" s="123">
        <f t="shared" si="16"/>
        <v>1</v>
      </c>
      <c r="N1003" s="124"/>
      <c r="O1003" s="9"/>
      <c r="P1003" s="9"/>
      <c r="Q1003" s="9"/>
      <c r="R1003" s="12"/>
      <c r="U1003" s="13"/>
      <c r="V1003" s="9"/>
      <c r="W1003" s="9"/>
      <c r="X1003" s="9"/>
      <c r="Z1003" s="9"/>
      <c r="AA1003" s="9"/>
      <c r="AB1003" s="85"/>
    </row>
    <row r="1004" spans="4:28" x14ac:dyDescent="0.25">
      <c r="D1004" s="83"/>
      <c r="E1004" s="9"/>
      <c r="F1004" s="25"/>
      <c r="G1004" s="25"/>
      <c r="H1004" s="111" t="s">
        <v>231</v>
      </c>
      <c r="I1004" s="111" t="e">
        <f>VLOOKUP(H1004,'Drop Down Selections'!$H$3:$I$93,2,FALSE)</f>
        <v>#N/A</v>
      </c>
      <c r="J1004" s="3"/>
      <c r="M1004" s="123">
        <f t="shared" si="16"/>
        <v>1</v>
      </c>
      <c r="N1004" s="124"/>
      <c r="O1004" s="9"/>
      <c r="P1004" s="9"/>
      <c r="Q1004" s="9"/>
      <c r="R1004" s="12"/>
      <c r="U1004" s="13"/>
      <c r="V1004" s="9"/>
      <c r="W1004" s="9"/>
      <c r="X1004" s="9"/>
      <c r="Z1004" s="9"/>
      <c r="AA1004" s="9"/>
      <c r="AB1004" s="85"/>
    </row>
    <row r="1005" spans="4:28" x14ac:dyDescent="0.25">
      <c r="D1005" s="83"/>
      <c r="E1005" s="9"/>
      <c r="F1005" s="25"/>
      <c r="G1005" s="25"/>
      <c r="H1005" s="111" t="s">
        <v>231</v>
      </c>
      <c r="I1005" s="111" t="e">
        <f>VLOOKUP(H1005,'Drop Down Selections'!$H$3:$I$93,2,FALSE)</f>
        <v>#N/A</v>
      </c>
      <c r="J1005" s="3"/>
      <c r="M1005" s="123">
        <f t="shared" si="16"/>
        <v>1</v>
      </c>
      <c r="N1005" s="124"/>
      <c r="O1005" s="9"/>
      <c r="P1005" s="9"/>
      <c r="Q1005" s="9"/>
      <c r="R1005" s="12"/>
      <c r="U1005" s="13"/>
      <c r="V1005" s="9"/>
      <c r="W1005" s="9"/>
      <c r="X1005" s="9"/>
      <c r="Z1005" s="9"/>
      <c r="AA1005" s="9"/>
      <c r="AB1005" s="85"/>
    </row>
    <row r="1006" spans="4:28" x14ac:dyDescent="0.25">
      <c r="D1006" s="83"/>
      <c r="E1006" s="9"/>
      <c r="F1006" s="25"/>
      <c r="G1006" s="25"/>
      <c r="H1006" s="111" t="s">
        <v>231</v>
      </c>
      <c r="I1006" s="111" t="e">
        <f>VLOOKUP(H1006,'Drop Down Selections'!$H$3:$I$93,2,FALSE)</f>
        <v>#N/A</v>
      </c>
      <c r="J1006" s="3"/>
      <c r="M1006" s="123">
        <f t="shared" si="16"/>
        <v>1</v>
      </c>
      <c r="N1006" s="124"/>
      <c r="O1006" s="9"/>
      <c r="P1006" s="9"/>
      <c r="Q1006" s="9"/>
      <c r="R1006" s="12"/>
      <c r="U1006" s="13"/>
      <c r="V1006" s="9"/>
      <c r="W1006" s="9"/>
      <c r="X1006" s="9"/>
      <c r="Z1006" s="9"/>
      <c r="AA1006" s="9"/>
      <c r="AB1006" s="85"/>
    </row>
    <row r="1007" spans="4:28" x14ac:dyDescent="0.25">
      <c r="D1007" s="83"/>
      <c r="E1007" s="9"/>
      <c r="F1007" s="25"/>
      <c r="G1007" s="25"/>
      <c r="H1007" s="111" t="s">
        <v>231</v>
      </c>
      <c r="I1007" s="111" t="e">
        <f>VLOOKUP(H1007,'Drop Down Selections'!$H$3:$I$93,2,FALSE)</f>
        <v>#N/A</v>
      </c>
      <c r="J1007" s="3"/>
      <c r="M1007" s="123">
        <f t="shared" si="16"/>
        <v>1</v>
      </c>
      <c r="N1007" s="124"/>
      <c r="O1007" s="9"/>
      <c r="P1007" s="9"/>
      <c r="Q1007" s="9"/>
      <c r="R1007" s="12"/>
      <c r="U1007" s="13"/>
      <c r="V1007" s="9"/>
      <c r="W1007" s="9"/>
      <c r="X1007" s="9"/>
      <c r="Z1007" s="9"/>
      <c r="AA1007" s="9"/>
      <c r="AB1007" s="85"/>
    </row>
    <row r="1008" spans="4:28" x14ac:dyDescent="0.25">
      <c r="D1008" s="83"/>
      <c r="E1008" s="9"/>
      <c r="F1008" s="25"/>
      <c r="G1008" s="25"/>
      <c r="H1008" s="111" t="s">
        <v>231</v>
      </c>
      <c r="I1008" s="111" t="e">
        <f>VLOOKUP(H1008,'Drop Down Selections'!$H$3:$I$93,2,FALSE)</f>
        <v>#N/A</v>
      </c>
      <c r="J1008" s="3"/>
      <c r="M1008" s="123">
        <f t="shared" si="16"/>
        <v>1</v>
      </c>
      <c r="N1008" s="124"/>
      <c r="O1008" s="9"/>
      <c r="P1008" s="9"/>
      <c r="Q1008" s="9"/>
      <c r="R1008" s="12"/>
      <c r="U1008" s="13"/>
      <c r="V1008" s="9"/>
      <c r="W1008" s="9"/>
      <c r="X1008" s="9"/>
      <c r="Z1008" s="9"/>
      <c r="AA1008" s="9"/>
      <c r="AB1008" s="85"/>
    </row>
    <row r="1009" spans="4:28" x14ac:dyDescent="0.25">
      <c r="D1009" s="83"/>
      <c r="E1009" s="9"/>
      <c r="F1009" s="25"/>
      <c r="G1009" s="25"/>
      <c r="H1009" s="111" t="s">
        <v>231</v>
      </c>
      <c r="I1009" s="111" t="e">
        <f>VLOOKUP(H1009,'Drop Down Selections'!$H$3:$I$93,2,FALSE)</f>
        <v>#N/A</v>
      </c>
      <c r="J1009" s="3"/>
      <c r="M1009" s="123">
        <f t="shared" si="16"/>
        <v>1</v>
      </c>
      <c r="N1009" s="124"/>
      <c r="O1009" s="9"/>
      <c r="P1009" s="9"/>
      <c r="Q1009" s="9"/>
      <c r="R1009" s="12"/>
      <c r="U1009" s="13"/>
      <c r="V1009" s="9"/>
      <c r="W1009" s="9"/>
      <c r="X1009" s="9"/>
      <c r="Z1009" s="9"/>
      <c r="AA1009" s="9"/>
      <c r="AB1009" s="85"/>
    </row>
    <row r="1010" spans="4:28" x14ac:dyDescent="0.25">
      <c r="D1010" s="83"/>
      <c r="E1010" s="9"/>
      <c r="F1010" s="25"/>
      <c r="G1010" s="25"/>
      <c r="H1010" s="111" t="s">
        <v>231</v>
      </c>
      <c r="I1010" s="111" t="e">
        <f>VLOOKUP(H1010,'Drop Down Selections'!$H$3:$I$93,2,FALSE)</f>
        <v>#N/A</v>
      </c>
      <c r="J1010" s="3"/>
      <c r="M1010" s="123">
        <f t="shared" si="16"/>
        <v>1</v>
      </c>
      <c r="N1010" s="124"/>
      <c r="O1010" s="9"/>
      <c r="P1010" s="9"/>
      <c r="Q1010" s="9"/>
      <c r="R1010" s="12"/>
      <c r="U1010" s="13"/>
      <c r="V1010" s="9"/>
      <c r="W1010" s="9"/>
      <c r="X1010" s="9"/>
      <c r="Z1010" s="9"/>
      <c r="AA1010" s="9"/>
      <c r="AB1010" s="85"/>
    </row>
    <row r="1011" spans="4:28" x14ac:dyDescent="0.25">
      <c r="D1011" s="83"/>
      <c r="E1011" s="9"/>
      <c r="F1011" s="25"/>
      <c r="G1011" s="25"/>
      <c r="H1011" s="111" t="s">
        <v>231</v>
      </c>
      <c r="I1011" s="111" t="e">
        <f>VLOOKUP(H1011,'Drop Down Selections'!$H$3:$I$93,2,FALSE)</f>
        <v>#N/A</v>
      </c>
      <c r="J1011" s="3"/>
      <c r="M1011" s="123">
        <f t="shared" si="16"/>
        <v>1</v>
      </c>
      <c r="N1011" s="124"/>
      <c r="O1011" s="9"/>
      <c r="P1011" s="9"/>
      <c r="Q1011" s="9"/>
      <c r="R1011" s="12"/>
      <c r="U1011" s="13"/>
      <c r="V1011" s="9"/>
      <c r="W1011" s="9"/>
      <c r="X1011" s="9"/>
      <c r="Z1011" s="9"/>
      <c r="AA1011" s="9"/>
      <c r="AB1011" s="85"/>
    </row>
    <row r="1012" spans="4:28" x14ac:dyDescent="0.25">
      <c r="D1012" s="83"/>
      <c r="E1012" s="9"/>
      <c r="F1012" s="25"/>
      <c r="G1012" s="25"/>
      <c r="H1012" s="111" t="s">
        <v>231</v>
      </c>
      <c r="I1012" s="111" t="e">
        <f>VLOOKUP(H1012,'Drop Down Selections'!$H$3:$I$93,2,FALSE)</f>
        <v>#N/A</v>
      </c>
      <c r="J1012" s="3"/>
      <c r="M1012" s="123">
        <f t="shared" si="16"/>
        <v>1</v>
      </c>
      <c r="N1012" s="124"/>
      <c r="O1012" s="9"/>
      <c r="P1012" s="9"/>
      <c r="Q1012" s="9"/>
      <c r="R1012" s="12"/>
      <c r="U1012" s="13"/>
      <c r="V1012" s="9"/>
      <c r="W1012" s="9"/>
      <c r="X1012" s="9"/>
      <c r="Z1012" s="9"/>
      <c r="AA1012" s="9"/>
      <c r="AB1012" s="85"/>
    </row>
    <row r="1013" spans="4:28" x14ac:dyDescent="0.25">
      <c r="D1013" s="83"/>
      <c r="E1013" s="9"/>
      <c r="F1013" s="25"/>
      <c r="G1013" s="25"/>
      <c r="H1013" s="111" t="s">
        <v>231</v>
      </c>
      <c r="I1013" s="111" t="e">
        <f>VLOOKUP(H1013,'Drop Down Selections'!$H$3:$I$93,2,FALSE)</f>
        <v>#N/A</v>
      </c>
      <c r="J1013" s="3"/>
      <c r="M1013" s="123">
        <f t="shared" si="16"/>
        <v>1</v>
      </c>
      <c r="N1013" s="124"/>
      <c r="O1013" s="9"/>
      <c r="P1013" s="9"/>
      <c r="Q1013" s="9"/>
      <c r="R1013" s="12"/>
      <c r="U1013" s="13"/>
      <c r="V1013" s="9"/>
      <c r="W1013" s="9"/>
      <c r="X1013" s="9"/>
      <c r="Z1013" s="9"/>
      <c r="AA1013" s="9"/>
      <c r="AB1013" s="85"/>
    </row>
    <row r="1014" spans="4:28" x14ac:dyDescent="0.25">
      <c r="D1014" s="83"/>
      <c r="E1014" s="9"/>
      <c r="F1014" s="25"/>
      <c r="G1014" s="25"/>
      <c r="H1014" s="111" t="s">
        <v>231</v>
      </c>
      <c r="I1014" s="111" t="e">
        <f>VLOOKUP(H1014,'Drop Down Selections'!$H$3:$I$93,2,FALSE)</f>
        <v>#N/A</v>
      </c>
      <c r="J1014" s="3"/>
      <c r="M1014" s="123">
        <f t="shared" si="16"/>
        <v>1</v>
      </c>
      <c r="N1014" s="124"/>
      <c r="O1014" s="9"/>
      <c r="P1014" s="9"/>
      <c r="Q1014" s="9"/>
      <c r="R1014" s="12"/>
      <c r="U1014" s="13"/>
      <c r="V1014" s="9"/>
      <c r="W1014" s="9"/>
      <c r="X1014" s="9"/>
      <c r="Z1014" s="9"/>
      <c r="AA1014" s="9"/>
      <c r="AB1014" s="85"/>
    </row>
    <row r="1015" spans="4:28" x14ac:dyDescent="0.25">
      <c r="D1015" s="83"/>
      <c r="E1015" s="9"/>
      <c r="F1015" s="25"/>
      <c r="G1015" s="25"/>
      <c r="H1015" s="111" t="s">
        <v>231</v>
      </c>
      <c r="I1015" s="111" t="e">
        <f>VLOOKUP(H1015,'Drop Down Selections'!$H$3:$I$93,2,FALSE)</f>
        <v>#N/A</v>
      </c>
      <c r="J1015" s="3"/>
      <c r="M1015" s="123">
        <f t="shared" si="16"/>
        <v>1</v>
      </c>
      <c r="N1015" s="124"/>
      <c r="O1015" s="9"/>
      <c r="P1015" s="9"/>
      <c r="Q1015" s="9"/>
      <c r="R1015" s="12"/>
      <c r="U1015" s="13"/>
      <c r="V1015" s="9"/>
      <c r="W1015" s="9"/>
      <c r="X1015" s="9"/>
      <c r="Z1015" s="9"/>
      <c r="AA1015" s="9"/>
      <c r="AB1015" s="85"/>
    </row>
    <row r="1016" spans="4:28" x14ac:dyDescent="0.25">
      <c r="D1016" s="83"/>
      <c r="E1016" s="9"/>
      <c r="F1016" s="25"/>
      <c r="G1016" s="25"/>
      <c r="H1016" s="111" t="s">
        <v>231</v>
      </c>
      <c r="I1016" s="111" t="e">
        <f>VLOOKUP(H1016,'Drop Down Selections'!$H$3:$I$93,2,FALSE)</f>
        <v>#N/A</v>
      </c>
      <c r="J1016" s="3"/>
      <c r="M1016" s="123">
        <f t="shared" si="16"/>
        <v>1</v>
      </c>
      <c r="N1016" s="124"/>
      <c r="O1016" s="9"/>
      <c r="P1016" s="9"/>
      <c r="Q1016" s="9"/>
      <c r="R1016" s="12"/>
      <c r="U1016" s="13"/>
      <c r="V1016" s="9"/>
      <c r="W1016" s="9"/>
      <c r="X1016" s="9"/>
      <c r="Z1016" s="9"/>
      <c r="AA1016" s="9"/>
      <c r="AB1016" s="85"/>
    </row>
    <row r="1017" spans="4:28" x14ac:dyDescent="0.25">
      <c r="D1017" s="83"/>
      <c r="E1017" s="9"/>
      <c r="F1017" s="25"/>
      <c r="G1017" s="25"/>
      <c r="H1017" s="111" t="s">
        <v>231</v>
      </c>
      <c r="I1017" s="111" t="e">
        <f>VLOOKUP(H1017,'Drop Down Selections'!$H$3:$I$93,2,FALSE)</f>
        <v>#N/A</v>
      </c>
      <c r="J1017" s="3"/>
      <c r="M1017" s="123">
        <f t="shared" si="16"/>
        <v>1</v>
      </c>
      <c r="N1017" s="124"/>
      <c r="O1017" s="9"/>
      <c r="P1017" s="9"/>
      <c r="Q1017" s="9"/>
      <c r="R1017" s="12"/>
      <c r="U1017" s="13"/>
      <c r="V1017" s="9"/>
      <c r="W1017" s="9"/>
      <c r="X1017" s="9"/>
      <c r="Z1017" s="9"/>
      <c r="AA1017" s="9"/>
      <c r="AB1017" s="85"/>
    </row>
    <row r="1018" spans="4:28" x14ac:dyDescent="0.25">
      <c r="D1018" s="83"/>
      <c r="E1018" s="9"/>
      <c r="F1018" s="25"/>
      <c r="G1018" s="25"/>
      <c r="H1018" s="111" t="s">
        <v>231</v>
      </c>
      <c r="I1018" s="111" t="e">
        <f>VLOOKUP(H1018,'Drop Down Selections'!$H$3:$I$93,2,FALSE)</f>
        <v>#N/A</v>
      </c>
      <c r="J1018" s="3"/>
      <c r="M1018" s="123">
        <f t="shared" si="16"/>
        <v>1</v>
      </c>
      <c r="N1018" s="124"/>
      <c r="O1018" s="9"/>
      <c r="P1018" s="9"/>
      <c r="Q1018" s="9"/>
      <c r="R1018" s="12"/>
      <c r="U1018" s="13"/>
      <c r="V1018" s="9"/>
      <c r="W1018" s="9"/>
      <c r="X1018" s="9"/>
      <c r="Z1018" s="9"/>
      <c r="AA1018" s="9"/>
      <c r="AB1018" s="85"/>
    </row>
    <row r="1019" spans="4:28" x14ac:dyDescent="0.25">
      <c r="D1019" s="83"/>
      <c r="E1019" s="9"/>
      <c r="F1019" s="25"/>
      <c r="G1019" s="25"/>
      <c r="H1019" s="111" t="s">
        <v>231</v>
      </c>
      <c r="I1019" s="111" t="e">
        <f>VLOOKUP(H1019,'Drop Down Selections'!$H$3:$I$93,2,FALSE)</f>
        <v>#N/A</v>
      </c>
      <c r="J1019" s="3"/>
      <c r="M1019" s="123">
        <f t="shared" si="16"/>
        <v>1</v>
      </c>
      <c r="N1019" s="124"/>
      <c r="O1019" s="9"/>
      <c r="P1019" s="9"/>
      <c r="Q1019" s="9"/>
      <c r="R1019" s="12"/>
      <c r="U1019" s="13"/>
      <c r="V1019" s="9"/>
      <c r="W1019" s="9"/>
      <c r="X1019" s="9"/>
      <c r="Z1019" s="9"/>
      <c r="AA1019" s="9"/>
      <c r="AB1019" s="85"/>
    </row>
    <row r="1020" spans="4:28" x14ac:dyDescent="0.25">
      <c r="D1020" s="83"/>
      <c r="E1020" s="9"/>
      <c r="F1020" s="25"/>
      <c r="G1020" s="25"/>
      <c r="H1020" s="111" t="s">
        <v>231</v>
      </c>
      <c r="I1020" s="111" t="e">
        <f>VLOOKUP(H1020,'Drop Down Selections'!$H$3:$I$93,2,FALSE)</f>
        <v>#N/A</v>
      </c>
      <c r="J1020" s="3"/>
      <c r="M1020" s="123">
        <f t="shared" si="16"/>
        <v>1</v>
      </c>
      <c r="N1020" s="124"/>
      <c r="O1020" s="9"/>
      <c r="P1020" s="9"/>
      <c r="Q1020" s="9"/>
      <c r="R1020" s="12"/>
      <c r="U1020" s="13"/>
      <c r="V1020" s="9"/>
      <c r="W1020" s="9"/>
      <c r="X1020" s="9"/>
      <c r="Z1020" s="9"/>
      <c r="AA1020" s="9"/>
      <c r="AB1020" s="85"/>
    </row>
    <row r="1021" spans="4:28" x14ac:dyDescent="0.25">
      <c r="D1021" s="83"/>
      <c r="E1021" s="9"/>
      <c r="F1021" s="25"/>
      <c r="G1021" s="25"/>
      <c r="H1021" s="111" t="s">
        <v>231</v>
      </c>
      <c r="I1021" s="111" t="e">
        <f>VLOOKUP(H1021,'Drop Down Selections'!$H$3:$I$93,2,FALSE)</f>
        <v>#N/A</v>
      </c>
      <c r="J1021" s="3"/>
      <c r="M1021" s="123">
        <f t="shared" si="16"/>
        <v>1</v>
      </c>
      <c r="N1021" s="124"/>
      <c r="O1021" s="9"/>
      <c r="P1021" s="9"/>
      <c r="Q1021" s="9"/>
      <c r="R1021" s="12"/>
      <c r="U1021" s="13"/>
      <c r="V1021" s="9"/>
      <c r="W1021" s="9"/>
      <c r="X1021" s="9"/>
      <c r="Z1021" s="9"/>
      <c r="AA1021" s="9"/>
      <c r="AB1021" s="85"/>
    </row>
    <row r="1022" spans="4:28" x14ac:dyDescent="0.25">
      <c r="D1022" s="83"/>
      <c r="E1022" s="9"/>
      <c r="F1022" s="25"/>
      <c r="G1022" s="25"/>
      <c r="H1022" s="111" t="s">
        <v>231</v>
      </c>
      <c r="I1022" s="111" t="e">
        <f>VLOOKUP(H1022,'Drop Down Selections'!$H$3:$I$93,2,FALSE)</f>
        <v>#N/A</v>
      </c>
      <c r="J1022" s="3"/>
      <c r="M1022" s="123">
        <f t="shared" si="16"/>
        <v>1</v>
      </c>
      <c r="N1022" s="124"/>
      <c r="O1022" s="9"/>
      <c r="P1022" s="9"/>
      <c r="Q1022" s="9"/>
      <c r="R1022" s="12"/>
      <c r="U1022" s="13"/>
      <c r="V1022" s="9"/>
      <c r="W1022" s="9"/>
      <c r="X1022" s="9"/>
      <c r="Z1022" s="9"/>
      <c r="AA1022" s="9"/>
      <c r="AB1022" s="85"/>
    </row>
    <row r="1023" spans="4:28" x14ac:dyDescent="0.25">
      <c r="D1023" s="83"/>
      <c r="E1023" s="9"/>
      <c r="F1023" s="25"/>
      <c r="G1023" s="25"/>
      <c r="H1023" s="111" t="s">
        <v>231</v>
      </c>
      <c r="I1023" s="111" t="e">
        <f>VLOOKUP(H1023,'Drop Down Selections'!$H$3:$I$93,2,FALSE)</f>
        <v>#N/A</v>
      </c>
      <c r="J1023" s="3"/>
      <c r="M1023" s="123">
        <f t="shared" si="16"/>
        <v>1</v>
      </c>
      <c r="N1023" s="124"/>
      <c r="O1023" s="9"/>
      <c r="P1023" s="9"/>
      <c r="Q1023" s="9"/>
      <c r="R1023" s="12"/>
      <c r="U1023" s="13"/>
      <c r="V1023" s="9"/>
      <c r="W1023" s="9"/>
      <c r="X1023" s="9"/>
      <c r="Z1023" s="9"/>
      <c r="AA1023" s="9"/>
      <c r="AB1023" s="85"/>
    </row>
    <row r="1024" spans="4:28" x14ac:dyDescent="0.25">
      <c r="D1024" s="83"/>
      <c r="E1024" s="9"/>
      <c r="F1024" s="25"/>
      <c r="G1024" s="25"/>
      <c r="H1024" s="111" t="s">
        <v>231</v>
      </c>
      <c r="I1024" s="111" t="e">
        <f>VLOOKUP(H1024,'Drop Down Selections'!$H$3:$I$93,2,FALSE)</f>
        <v>#N/A</v>
      </c>
      <c r="J1024" s="3"/>
      <c r="M1024" s="123">
        <f t="shared" si="16"/>
        <v>1</v>
      </c>
      <c r="N1024" s="124"/>
      <c r="O1024" s="9"/>
      <c r="P1024" s="9"/>
      <c r="Q1024" s="9"/>
      <c r="R1024" s="12"/>
      <c r="U1024" s="13"/>
      <c r="V1024" s="9"/>
      <c r="W1024" s="9"/>
      <c r="X1024" s="9"/>
      <c r="Z1024" s="9"/>
      <c r="AA1024" s="9"/>
      <c r="AB1024" s="85"/>
    </row>
    <row r="1025" spans="4:28" x14ac:dyDescent="0.25">
      <c r="D1025" s="83"/>
      <c r="E1025" s="9"/>
      <c r="F1025" s="25"/>
      <c r="G1025" s="25"/>
      <c r="H1025" s="111" t="s">
        <v>231</v>
      </c>
      <c r="I1025" s="111" t="e">
        <f>VLOOKUP(H1025,'Drop Down Selections'!$H$3:$I$93,2,FALSE)</f>
        <v>#N/A</v>
      </c>
      <c r="J1025" s="3"/>
      <c r="M1025" s="123">
        <f t="shared" si="16"/>
        <v>1</v>
      </c>
      <c r="N1025" s="124"/>
      <c r="O1025" s="9"/>
      <c r="P1025" s="9"/>
      <c r="Q1025" s="9"/>
      <c r="R1025" s="12"/>
      <c r="U1025" s="13"/>
      <c r="V1025" s="9"/>
      <c r="W1025" s="9"/>
      <c r="X1025" s="9"/>
      <c r="Z1025" s="9"/>
      <c r="AA1025" s="9"/>
      <c r="AB1025" s="85"/>
    </row>
    <row r="1026" spans="4:28" x14ac:dyDescent="0.25">
      <c r="D1026" s="83"/>
      <c r="E1026" s="9"/>
      <c r="F1026" s="25"/>
      <c r="G1026" s="25"/>
      <c r="H1026" s="111" t="s">
        <v>231</v>
      </c>
      <c r="I1026" s="111" t="e">
        <f>VLOOKUP(H1026,'Drop Down Selections'!$H$3:$I$93,2,FALSE)</f>
        <v>#N/A</v>
      </c>
      <c r="J1026" s="3"/>
      <c r="M1026" s="123">
        <f t="shared" si="16"/>
        <v>1</v>
      </c>
      <c r="N1026" s="124"/>
      <c r="O1026" s="9"/>
      <c r="P1026" s="9"/>
      <c r="Q1026" s="9"/>
      <c r="R1026" s="12"/>
      <c r="U1026" s="13"/>
      <c r="V1026" s="9"/>
      <c r="W1026" s="9"/>
      <c r="X1026" s="9"/>
      <c r="Z1026" s="9"/>
      <c r="AA1026" s="9"/>
      <c r="AB1026" s="85"/>
    </row>
    <row r="1027" spans="4:28" x14ac:dyDescent="0.25">
      <c r="D1027" s="83"/>
      <c r="E1027" s="9"/>
      <c r="F1027" s="25"/>
      <c r="G1027" s="25"/>
      <c r="H1027" s="111" t="s">
        <v>231</v>
      </c>
      <c r="I1027" s="111" t="e">
        <f>VLOOKUP(H1027,'Drop Down Selections'!$H$3:$I$93,2,FALSE)</f>
        <v>#N/A</v>
      </c>
      <c r="J1027" s="3"/>
      <c r="M1027" s="123">
        <f t="shared" si="16"/>
        <v>1</v>
      </c>
      <c r="N1027" s="124"/>
      <c r="O1027" s="9"/>
      <c r="P1027" s="9"/>
      <c r="Q1027" s="9"/>
      <c r="R1027" s="12"/>
      <c r="U1027" s="13"/>
      <c r="V1027" s="9"/>
      <c r="W1027" s="9"/>
      <c r="X1027" s="9"/>
      <c r="Z1027" s="9"/>
      <c r="AA1027" s="9"/>
      <c r="AB1027" s="85"/>
    </row>
    <row r="1028" spans="4:28" x14ac:dyDescent="0.25">
      <c r="D1028" s="83"/>
      <c r="E1028" s="9"/>
      <c r="F1028" s="25"/>
      <c r="G1028" s="25"/>
      <c r="H1028" s="111" t="s">
        <v>231</v>
      </c>
      <c r="I1028" s="111" t="e">
        <f>VLOOKUP(H1028,'Drop Down Selections'!$H$3:$I$93,2,FALSE)</f>
        <v>#N/A</v>
      </c>
      <c r="J1028" s="3"/>
      <c r="M1028" s="123">
        <f t="shared" si="16"/>
        <v>1</v>
      </c>
      <c r="N1028" s="124"/>
      <c r="O1028" s="9"/>
      <c r="P1028" s="9"/>
      <c r="Q1028" s="9"/>
      <c r="R1028" s="12"/>
      <c r="U1028" s="13"/>
      <c r="V1028" s="9"/>
      <c r="W1028" s="9"/>
      <c r="X1028" s="9"/>
      <c r="Z1028" s="9"/>
      <c r="AA1028" s="9"/>
      <c r="AB1028" s="85"/>
    </row>
    <row r="1029" spans="4:28" x14ac:dyDescent="0.25">
      <c r="D1029" s="83"/>
      <c r="E1029" s="9"/>
      <c r="F1029" s="25"/>
      <c r="G1029" s="25"/>
      <c r="H1029" s="111" t="s">
        <v>231</v>
      </c>
      <c r="I1029" s="111" t="e">
        <f>VLOOKUP(H1029,'Drop Down Selections'!$H$3:$I$93,2,FALSE)</f>
        <v>#N/A</v>
      </c>
      <c r="J1029" s="3"/>
      <c r="M1029" s="123">
        <f t="shared" si="16"/>
        <v>1</v>
      </c>
      <c r="N1029" s="124"/>
      <c r="O1029" s="9"/>
      <c r="P1029" s="9"/>
      <c r="Q1029" s="9"/>
      <c r="R1029" s="12"/>
      <c r="U1029" s="13"/>
      <c r="V1029" s="9"/>
      <c r="W1029" s="9"/>
      <c r="X1029" s="9"/>
      <c r="Z1029" s="9"/>
      <c r="AA1029" s="9"/>
      <c r="AB1029" s="85"/>
    </row>
    <row r="1030" spans="4:28" x14ac:dyDescent="0.25">
      <c r="D1030" s="83"/>
      <c r="E1030" s="9"/>
      <c r="F1030" s="25"/>
      <c r="G1030" s="25"/>
      <c r="H1030" s="111" t="s">
        <v>231</v>
      </c>
      <c r="I1030" s="111" t="e">
        <f>VLOOKUP(H1030,'Drop Down Selections'!$H$3:$I$93,2,FALSE)</f>
        <v>#N/A</v>
      </c>
      <c r="J1030" s="3"/>
      <c r="M1030" s="123">
        <f t="shared" si="16"/>
        <v>1</v>
      </c>
      <c r="N1030" s="124"/>
      <c r="O1030" s="9"/>
      <c r="P1030" s="9"/>
      <c r="Q1030" s="9"/>
      <c r="R1030" s="12"/>
      <c r="U1030" s="13"/>
      <c r="V1030" s="9"/>
      <c r="W1030" s="9"/>
      <c r="X1030" s="9"/>
      <c r="Z1030" s="9"/>
      <c r="AA1030" s="9"/>
      <c r="AB1030" s="85"/>
    </row>
    <row r="1031" spans="4:28" x14ac:dyDescent="0.25">
      <c r="D1031" s="83"/>
      <c r="E1031" s="9"/>
      <c r="F1031" s="25"/>
      <c r="G1031" s="25"/>
      <c r="H1031" s="111" t="s">
        <v>231</v>
      </c>
      <c r="I1031" s="111" t="e">
        <f>VLOOKUP(H1031,'Drop Down Selections'!$H$3:$I$93,2,FALSE)</f>
        <v>#N/A</v>
      </c>
      <c r="J1031" s="3"/>
      <c r="M1031" s="123">
        <f t="shared" si="16"/>
        <v>1</v>
      </c>
      <c r="N1031" s="124"/>
      <c r="O1031" s="9"/>
      <c r="P1031" s="9"/>
      <c r="Q1031" s="9"/>
      <c r="R1031" s="12"/>
      <c r="U1031" s="13"/>
      <c r="V1031" s="9"/>
      <c r="W1031" s="9"/>
      <c r="X1031" s="9"/>
      <c r="Z1031" s="9"/>
      <c r="AA1031" s="9"/>
      <c r="AB1031" s="85"/>
    </row>
    <row r="1032" spans="4:28" x14ac:dyDescent="0.25">
      <c r="D1032" s="83"/>
      <c r="E1032" s="9"/>
      <c r="F1032" s="25"/>
      <c r="G1032" s="25"/>
      <c r="H1032" s="111" t="s">
        <v>231</v>
      </c>
      <c r="I1032" s="111" t="e">
        <f>VLOOKUP(H1032,'Drop Down Selections'!$H$3:$I$93,2,FALSE)</f>
        <v>#N/A</v>
      </c>
      <c r="J1032" s="3"/>
      <c r="M1032" s="123">
        <f t="shared" si="16"/>
        <v>1</v>
      </c>
      <c r="N1032" s="124"/>
      <c r="O1032" s="9"/>
      <c r="P1032" s="9"/>
      <c r="Q1032" s="9"/>
      <c r="R1032" s="12"/>
      <c r="U1032" s="13"/>
      <c r="V1032" s="9"/>
      <c r="W1032" s="9"/>
      <c r="X1032" s="9"/>
      <c r="Z1032" s="9"/>
      <c r="AA1032" s="9"/>
      <c r="AB1032" s="85"/>
    </row>
    <row r="1033" spans="4:28" x14ac:dyDescent="0.25">
      <c r="D1033" s="83"/>
      <c r="E1033" s="9"/>
      <c r="F1033" s="25"/>
      <c r="G1033" s="25"/>
      <c r="H1033" s="111" t="s">
        <v>231</v>
      </c>
      <c r="I1033" s="111" t="e">
        <f>VLOOKUP(H1033,'Drop Down Selections'!$H$3:$I$93,2,FALSE)</f>
        <v>#N/A</v>
      </c>
      <c r="J1033" s="3"/>
      <c r="M1033" s="123">
        <f t="shared" si="16"/>
        <v>1</v>
      </c>
      <c r="N1033" s="124"/>
      <c r="O1033" s="9"/>
      <c r="P1033" s="9"/>
      <c r="Q1033" s="9"/>
      <c r="R1033" s="12"/>
      <c r="U1033" s="13"/>
      <c r="V1033" s="9"/>
      <c r="W1033" s="9"/>
      <c r="X1033" s="9"/>
      <c r="Z1033" s="9"/>
      <c r="AA1033" s="9"/>
      <c r="AB1033" s="85"/>
    </row>
    <row r="1034" spans="4:28" x14ac:dyDescent="0.25">
      <c r="D1034" s="83"/>
      <c r="E1034" s="9"/>
      <c r="F1034" s="25"/>
      <c r="G1034" s="25"/>
      <c r="H1034" s="111" t="s">
        <v>231</v>
      </c>
      <c r="I1034" s="111" t="e">
        <f>VLOOKUP(H1034,'Drop Down Selections'!$H$3:$I$93,2,FALSE)</f>
        <v>#N/A</v>
      </c>
      <c r="J1034" s="3"/>
      <c r="M1034" s="123">
        <f t="shared" si="16"/>
        <v>1</v>
      </c>
      <c r="N1034" s="124"/>
      <c r="O1034" s="9"/>
      <c r="P1034" s="9"/>
      <c r="Q1034" s="9"/>
      <c r="R1034" s="12"/>
      <c r="U1034" s="13"/>
      <c r="V1034" s="9"/>
      <c r="W1034" s="9"/>
      <c r="X1034" s="9"/>
      <c r="Z1034" s="9"/>
      <c r="AA1034" s="9"/>
      <c r="AB1034" s="85"/>
    </row>
    <row r="1035" spans="4:28" x14ac:dyDescent="0.25">
      <c r="D1035" s="83"/>
      <c r="E1035" s="9"/>
      <c r="F1035" s="25"/>
      <c r="G1035" s="25"/>
      <c r="H1035" s="111" t="s">
        <v>231</v>
      </c>
      <c r="I1035" s="111" t="e">
        <f>VLOOKUP(H1035,'Drop Down Selections'!$H$3:$I$93,2,FALSE)</f>
        <v>#N/A</v>
      </c>
      <c r="J1035" s="3"/>
      <c r="M1035" s="123">
        <f t="shared" si="16"/>
        <v>1</v>
      </c>
      <c r="N1035" s="124"/>
      <c r="O1035" s="9"/>
      <c r="P1035" s="9"/>
      <c r="Q1035" s="9"/>
      <c r="R1035" s="12"/>
      <c r="U1035" s="13"/>
      <c r="V1035" s="9"/>
      <c r="W1035" s="9"/>
      <c r="X1035" s="9"/>
      <c r="Z1035" s="9"/>
      <c r="AA1035" s="9"/>
      <c r="AB1035" s="85"/>
    </row>
    <row r="1036" spans="4:28" x14ac:dyDescent="0.25">
      <c r="D1036" s="83"/>
      <c r="E1036" s="9"/>
      <c r="F1036" s="25"/>
      <c r="G1036" s="25"/>
      <c r="H1036" s="111" t="s">
        <v>231</v>
      </c>
      <c r="I1036" s="111" t="e">
        <f>VLOOKUP(H1036,'Drop Down Selections'!$H$3:$I$93,2,FALSE)</f>
        <v>#N/A</v>
      </c>
      <c r="J1036" s="3"/>
      <c r="M1036" s="123">
        <f t="shared" si="16"/>
        <v>1</v>
      </c>
      <c r="N1036" s="124"/>
      <c r="O1036" s="9"/>
      <c r="P1036" s="9"/>
      <c r="Q1036" s="9"/>
      <c r="R1036" s="12"/>
      <c r="U1036" s="13"/>
      <c r="V1036" s="9"/>
      <c r="W1036" s="9"/>
      <c r="X1036" s="9"/>
      <c r="Z1036" s="9"/>
      <c r="AA1036" s="9"/>
      <c r="AB1036" s="85"/>
    </row>
    <row r="1037" spans="4:28" x14ac:dyDescent="0.25">
      <c r="D1037" s="83"/>
      <c r="E1037" s="9"/>
      <c r="F1037" s="25"/>
      <c r="G1037" s="25"/>
      <c r="H1037" s="111" t="s">
        <v>231</v>
      </c>
      <c r="I1037" s="111" t="e">
        <f>VLOOKUP(H1037,'Drop Down Selections'!$H$3:$I$93,2,FALSE)</f>
        <v>#N/A</v>
      </c>
      <c r="J1037" s="3"/>
      <c r="M1037" s="123">
        <f t="shared" si="16"/>
        <v>1</v>
      </c>
      <c r="N1037" s="124"/>
      <c r="O1037" s="9"/>
      <c r="P1037" s="9"/>
      <c r="Q1037" s="9"/>
      <c r="R1037" s="12"/>
      <c r="U1037" s="13"/>
      <c r="V1037" s="9"/>
      <c r="W1037" s="9"/>
      <c r="X1037" s="9"/>
      <c r="Z1037" s="9"/>
      <c r="AA1037" s="9"/>
      <c r="AB1037" s="85"/>
    </row>
    <row r="1038" spans="4:28" x14ac:dyDescent="0.25">
      <c r="D1038" s="83"/>
      <c r="E1038" s="9"/>
      <c r="F1038" s="25"/>
      <c r="G1038" s="25"/>
      <c r="H1038" s="111" t="s">
        <v>231</v>
      </c>
      <c r="I1038" s="111" t="e">
        <f>VLOOKUP(H1038,'Drop Down Selections'!$H$3:$I$93,2,FALSE)</f>
        <v>#N/A</v>
      </c>
      <c r="J1038" s="3"/>
      <c r="M1038" s="123">
        <f t="shared" si="16"/>
        <v>1</v>
      </c>
      <c r="N1038" s="124"/>
      <c r="O1038" s="9"/>
      <c r="P1038" s="9"/>
      <c r="Q1038" s="9"/>
      <c r="R1038" s="12"/>
      <c r="U1038" s="13"/>
      <c r="V1038" s="9"/>
      <c r="W1038" s="9"/>
      <c r="X1038" s="9"/>
      <c r="Z1038" s="9"/>
      <c r="AA1038" s="9"/>
      <c r="AB1038" s="85"/>
    </row>
    <row r="1039" spans="4:28" x14ac:dyDescent="0.25">
      <c r="D1039" s="83"/>
      <c r="E1039" s="9"/>
      <c r="F1039" s="25"/>
      <c r="G1039" s="25"/>
      <c r="H1039" s="111" t="s">
        <v>231</v>
      </c>
      <c r="I1039" s="111" t="e">
        <f>VLOOKUP(H1039,'Drop Down Selections'!$H$3:$I$93,2,FALSE)</f>
        <v>#N/A</v>
      </c>
      <c r="J1039" s="3"/>
      <c r="M1039" s="123">
        <f t="shared" si="16"/>
        <v>1</v>
      </c>
      <c r="N1039" s="124"/>
      <c r="O1039" s="9"/>
      <c r="P1039" s="9"/>
      <c r="Q1039" s="9"/>
      <c r="R1039" s="12"/>
      <c r="U1039" s="13"/>
      <c r="V1039" s="9"/>
      <c r="W1039" s="9"/>
      <c r="X1039" s="9"/>
      <c r="Z1039" s="9"/>
      <c r="AA1039" s="9"/>
      <c r="AB1039" s="85"/>
    </row>
    <row r="1040" spans="4:28" x14ac:dyDescent="0.25">
      <c r="D1040" s="83"/>
      <c r="E1040" s="9"/>
      <c r="F1040" s="25"/>
      <c r="G1040" s="25"/>
      <c r="H1040" s="111" t="s">
        <v>231</v>
      </c>
      <c r="I1040" s="111" t="e">
        <f>VLOOKUP(H1040,'Drop Down Selections'!$H$3:$I$93,2,FALSE)</f>
        <v>#N/A</v>
      </c>
      <c r="J1040" s="3"/>
      <c r="M1040" s="123">
        <f t="shared" si="16"/>
        <v>1</v>
      </c>
      <c r="N1040" s="124"/>
      <c r="O1040" s="9"/>
      <c r="P1040" s="9"/>
      <c r="Q1040" s="9"/>
      <c r="R1040" s="12"/>
      <c r="U1040" s="13"/>
      <c r="V1040" s="9"/>
      <c r="W1040" s="9"/>
      <c r="X1040" s="9"/>
      <c r="Z1040" s="9"/>
      <c r="AA1040" s="9"/>
      <c r="AB1040" s="85"/>
    </row>
    <row r="1041" spans="4:28" x14ac:dyDescent="0.25">
      <c r="D1041" s="83"/>
      <c r="E1041" s="9"/>
      <c r="F1041" s="25"/>
      <c r="G1041" s="25"/>
      <c r="H1041" s="111" t="s">
        <v>231</v>
      </c>
      <c r="I1041" s="111" t="e">
        <f>VLOOKUP(H1041,'Drop Down Selections'!$H$3:$I$93,2,FALSE)</f>
        <v>#N/A</v>
      </c>
      <c r="J1041" s="3"/>
      <c r="M1041" s="123">
        <f t="shared" si="16"/>
        <v>1</v>
      </c>
      <c r="N1041" s="124"/>
      <c r="O1041" s="9"/>
      <c r="P1041" s="9"/>
      <c r="Q1041" s="9"/>
      <c r="R1041" s="12"/>
      <c r="U1041" s="13"/>
      <c r="V1041" s="9"/>
      <c r="W1041" s="9"/>
      <c r="X1041" s="9"/>
      <c r="Z1041" s="9"/>
      <c r="AA1041" s="9"/>
      <c r="AB1041" s="85"/>
    </row>
    <row r="1042" spans="4:28" x14ac:dyDescent="0.25">
      <c r="D1042" s="83"/>
      <c r="E1042" s="9"/>
      <c r="F1042" s="25"/>
      <c r="G1042" s="25"/>
      <c r="H1042" s="111" t="s">
        <v>231</v>
      </c>
      <c r="I1042" s="111" t="e">
        <f>VLOOKUP(H1042,'Drop Down Selections'!$H$3:$I$93,2,FALSE)</f>
        <v>#N/A</v>
      </c>
      <c r="J1042" s="3"/>
      <c r="M1042" s="123">
        <f t="shared" si="16"/>
        <v>1</v>
      </c>
      <c r="N1042" s="124"/>
      <c r="O1042" s="9"/>
      <c r="P1042" s="9"/>
      <c r="Q1042" s="9"/>
      <c r="R1042" s="12"/>
      <c r="U1042" s="13"/>
      <c r="V1042" s="9"/>
      <c r="W1042" s="9"/>
      <c r="X1042" s="9"/>
      <c r="Z1042" s="9"/>
      <c r="AA1042" s="9"/>
      <c r="AB1042" s="85"/>
    </row>
    <row r="1043" spans="4:28" x14ac:dyDescent="0.25">
      <c r="D1043" s="83"/>
      <c r="E1043" s="9"/>
      <c r="F1043" s="25"/>
      <c r="G1043" s="25"/>
      <c r="H1043" s="111" t="s">
        <v>231</v>
      </c>
      <c r="I1043" s="111" t="e">
        <f>VLOOKUP(H1043,'Drop Down Selections'!$H$3:$I$93,2,FALSE)</f>
        <v>#N/A</v>
      </c>
      <c r="J1043" s="3"/>
      <c r="M1043" s="123">
        <f t="shared" si="16"/>
        <v>1</v>
      </c>
      <c r="N1043" s="124"/>
      <c r="O1043" s="9"/>
      <c r="P1043" s="9"/>
      <c r="Q1043" s="9"/>
      <c r="R1043" s="12"/>
      <c r="U1043" s="13"/>
      <c r="V1043" s="9"/>
      <c r="W1043" s="9"/>
      <c r="X1043" s="9"/>
      <c r="Z1043" s="9"/>
      <c r="AA1043" s="9"/>
      <c r="AB1043" s="85"/>
    </row>
    <row r="1044" spans="4:28" x14ac:dyDescent="0.25">
      <c r="D1044" s="83"/>
      <c r="E1044" s="9"/>
      <c r="F1044" s="25"/>
      <c r="G1044" s="25"/>
      <c r="H1044" s="111" t="s">
        <v>231</v>
      </c>
      <c r="I1044" s="111" t="e">
        <f>VLOOKUP(H1044,'Drop Down Selections'!$H$3:$I$93,2,FALSE)</f>
        <v>#N/A</v>
      </c>
      <c r="J1044" s="3"/>
      <c r="M1044" s="123">
        <f t="shared" si="16"/>
        <v>1</v>
      </c>
      <c r="N1044" s="124"/>
      <c r="O1044" s="9"/>
      <c r="P1044" s="9"/>
      <c r="Q1044" s="9"/>
      <c r="R1044" s="12"/>
      <c r="U1044" s="13"/>
      <c r="V1044" s="9"/>
      <c r="W1044" s="9"/>
      <c r="X1044" s="9"/>
      <c r="Z1044" s="9"/>
      <c r="AA1044" s="9"/>
      <c r="AB1044" s="85"/>
    </row>
    <row r="1045" spans="4:28" x14ac:dyDescent="0.25">
      <c r="D1045" s="83"/>
      <c r="E1045" s="9"/>
      <c r="F1045" s="25"/>
      <c r="G1045" s="25"/>
      <c r="H1045" s="111" t="s">
        <v>231</v>
      </c>
      <c r="I1045" s="111" t="e">
        <f>VLOOKUP(H1045,'Drop Down Selections'!$H$3:$I$93,2,FALSE)</f>
        <v>#N/A</v>
      </c>
      <c r="J1045" s="3"/>
      <c r="M1045" s="123">
        <f t="shared" si="16"/>
        <v>1</v>
      </c>
      <c r="N1045" s="124"/>
      <c r="O1045" s="9"/>
      <c r="P1045" s="9"/>
      <c r="Q1045" s="9"/>
      <c r="R1045" s="12"/>
      <c r="U1045" s="13"/>
      <c r="V1045" s="9"/>
      <c r="W1045" s="9"/>
      <c r="X1045" s="9"/>
      <c r="Z1045" s="9"/>
      <c r="AA1045" s="9"/>
      <c r="AB1045" s="85"/>
    </row>
    <row r="1046" spans="4:28" x14ac:dyDescent="0.25">
      <c r="D1046" s="83"/>
      <c r="E1046" s="9"/>
      <c r="F1046" s="25"/>
      <c r="G1046" s="25"/>
      <c r="H1046" s="111" t="s">
        <v>231</v>
      </c>
      <c r="I1046" s="111" t="e">
        <f>VLOOKUP(H1046,'Drop Down Selections'!$H$3:$I$93,2,FALSE)</f>
        <v>#N/A</v>
      </c>
      <c r="J1046" s="3"/>
      <c r="M1046" s="123">
        <f t="shared" si="16"/>
        <v>1</v>
      </c>
      <c r="N1046" s="124"/>
      <c r="O1046" s="9"/>
      <c r="P1046" s="9"/>
      <c r="Q1046" s="9"/>
      <c r="R1046" s="12"/>
      <c r="U1046" s="13"/>
      <c r="V1046" s="9"/>
      <c r="W1046" s="9"/>
      <c r="X1046" s="9"/>
      <c r="Z1046" s="9"/>
      <c r="AA1046" s="9"/>
      <c r="AB1046" s="85"/>
    </row>
    <row r="1047" spans="4:28" x14ac:dyDescent="0.25">
      <c r="D1047" s="83"/>
      <c r="E1047" s="9"/>
      <c r="F1047" s="25"/>
      <c r="G1047" s="25"/>
      <c r="H1047" s="111" t="s">
        <v>231</v>
      </c>
      <c r="I1047" s="111" t="e">
        <f>VLOOKUP(H1047,'Drop Down Selections'!$H$3:$I$93,2,FALSE)</f>
        <v>#N/A</v>
      </c>
      <c r="J1047" s="3"/>
      <c r="M1047" s="123">
        <f t="shared" ref="M1047:M1110" si="17">(L1047-K1047)+1</f>
        <v>1</v>
      </c>
      <c r="N1047" s="124"/>
      <c r="O1047" s="9"/>
      <c r="P1047" s="9"/>
      <c r="Q1047" s="9"/>
      <c r="R1047" s="12"/>
      <c r="U1047" s="13"/>
      <c r="V1047" s="9"/>
      <c r="W1047" s="9"/>
      <c r="X1047" s="9"/>
      <c r="Z1047" s="9"/>
      <c r="AA1047" s="9"/>
      <c r="AB1047" s="85"/>
    </row>
    <row r="1048" spans="4:28" x14ac:dyDescent="0.25">
      <c r="D1048" s="83"/>
      <c r="E1048" s="9"/>
      <c r="F1048" s="25"/>
      <c r="G1048" s="25"/>
      <c r="H1048" s="111" t="s">
        <v>231</v>
      </c>
      <c r="I1048" s="111" t="e">
        <f>VLOOKUP(H1048,'Drop Down Selections'!$H$3:$I$93,2,FALSE)</f>
        <v>#N/A</v>
      </c>
      <c r="J1048" s="3"/>
      <c r="M1048" s="123">
        <f t="shared" si="17"/>
        <v>1</v>
      </c>
      <c r="N1048" s="124"/>
      <c r="O1048" s="9"/>
      <c r="P1048" s="9"/>
      <c r="Q1048" s="9"/>
      <c r="R1048" s="12"/>
      <c r="U1048" s="13"/>
      <c r="V1048" s="9"/>
      <c r="W1048" s="9"/>
      <c r="X1048" s="9"/>
      <c r="Z1048" s="9"/>
      <c r="AA1048" s="9"/>
      <c r="AB1048" s="85"/>
    </row>
    <row r="1049" spans="4:28" x14ac:dyDescent="0.25">
      <c r="D1049" s="83"/>
      <c r="E1049" s="9"/>
      <c r="F1049" s="25"/>
      <c r="G1049" s="25"/>
      <c r="H1049" s="111" t="s">
        <v>231</v>
      </c>
      <c r="I1049" s="111" t="e">
        <f>VLOOKUP(H1049,'Drop Down Selections'!$H$3:$I$93,2,FALSE)</f>
        <v>#N/A</v>
      </c>
      <c r="J1049" s="3"/>
      <c r="M1049" s="123">
        <f t="shared" si="17"/>
        <v>1</v>
      </c>
      <c r="N1049" s="124"/>
      <c r="O1049" s="9"/>
      <c r="P1049" s="9"/>
      <c r="Q1049" s="9"/>
      <c r="R1049" s="12"/>
      <c r="U1049" s="13"/>
      <c r="V1049" s="9"/>
      <c r="W1049" s="9"/>
      <c r="X1049" s="9"/>
      <c r="Z1049" s="9"/>
      <c r="AA1049" s="9"/>
      <c r="AB1049" s="85"/>
    </row>
    <row r="1050" spans="4:28" x14ac:dyDescent="0.25">
      <c r="D1050" s="83"/>
      <c r="E1050" s="9"/>
      <c r="F1050" s="25"/>
      <c r="G1050" s="25"/>
      <c r="H1050" s="111" t="s">
        <v>231</v>
      </c>
      <c r="I1050" s="111" t="e">
        <f>VLOOKUP(H1050,'Drop Down Selections'!$H$3:$I$93,2,FALSE)</f>
        <v>#N/A</v>
      </c>
      <c r="J1050" s="3"/>
      <c r="M1050" s="123">
        <f t="shared" si="17"/>
        <v>1</v>
      </c>
      <c r="N1050" s="124"/>
      <c r="O1050" s="9"/>
      <c r="P1050" s="9"/>
      <c r="Q1050" s="9"/>
      <c r="R1050" s="12"/>
      <c r="U1050" s="13"/>
      <c r="V1050" s="9"/>
      <c r="W1050" s="9"/>
      <c r="X1050" s="9"/>
      <c r="Z1050" s="9"/>
      <c r="AA1050" s="9"/>
      <c r="AB1050" s="85"/>
    </row>
    <row r="1051" spans="4:28" x14ac:dyDescent="0.25">
      <c r="D1051" s="83"/>
      <c r="E1051" s="9"/>
      <c r="F1051" s="25"/>
      <c r="G1051" s="25"/>
      <c r="H1051" s="111" t="s">
        <v>231</v>
      </c>
      <c r="I1051" s="111" t="e">
        <f>VLOOKUP(H1051,'Drop Down Selections'!$H$3:$I$93,2,FALSE)</f>
        <v>#N/A</v>
      </c>
      <c r="J1051" s="3"/>
      <c r="M1051" s="123">
        <f t="shared" si="17"/>
        <v>1</v>
      </c>
      <c r="N1051" s="124"/>
      <c r="O1051" s="9"/>
      <c r="P1051" s="9"/>
      <c r="Q1051" s="9"/>
      <c r="R1051" s="12"/>
      <c r="U1051" s="13"/>
      <c r="V1051" s="9"/>
      <c r="W1051" s="9"/>
      <c r="X1051" s="9"/>
      <c r="Z1051" s="9"/>
      <c r="AA1051" s="9"/>
      <c r="AB1051" s="85"/>
    </row>
    <row r="1052" spans="4:28" x14ac:dyDescent="0.25">
      <c r="D1052" s="83"/>
      <c r="E1052" s="9"/>
      <c r="F1052" s="25"/>
      <c r="G1052" s="25"/>
      <c r="H1052" s="111" t="s">
        <v>231</v>
      </c>
      <c r="I1052" s="111" t="e">
        <f>VLOOKUP(H1052,'Drop Down Selections'!$H$3:$I$93,2,FALSE)</f>
        <v>#N/A</v>
      </c>
      <c r="J1052" s="3"/>
      <c r="M1052" s="123">
        <f t="shared" si="17"/>
        <v>1</v>
      </c>
      <c r="N1052" s="124"/>
      <c r="O1052" s="9"/>
      <c r="P1052" s="9"/>
      <c r="Q1052" s="9"/>
      <c r="R1052" s="12"/>
      <c r="U1052" s="13"/>
      <c r="V1052" s="9"/>
      <c r="W1052" s="9"/>
      <c r="X1052" s="9"/>
      <c r="Z1052" s="9"/>
      <c r="AA1052" s="9"/>
      <c r="AB1052" s="85"/>
    </row>
    <row r="1053" spans="4:28" x14ac:dyDescent="0.25">
      <c r="D1053" s="83"/>
      <c r="E1053" s="9"/>
      <c r="F1053" s="25"/>
      <c r="G1053" s="25"/>
      <c r="H1053" s="111" t="s">
        <v>231</v>
      </c>
      <c r="I1053" s="111" t="e">
        <f>VLOOKUP(H1053,'Drop Down Selections'!$H$3:$I$93,2,FALSE)</f>
        <v>#N/A</v>
      </c>
      <c r="J1053" s="3"/>
      <c r="M1053" s="123">
        <f t="shared" si="17"/>
        <v>1</v>
      </c>
      <c r="N1053" s="124"/>
      <c r="O1053" s="9"/>
      <c r="P1053" s="9"/>
      <c r="Q1053" s="9"/>
      <c r="R1053" s="12"/>
      <c r="U1053" s="13"/>
      <c r="V1053" s="9"/>
      <c r="W1053" s="9"/>
      <c r="X1053" s="9"/>
      <c r="Z1053" s="9"/>
      <c r="AA1053" s="9"/>
      <c r="AB1053" s="85"/>
    </row>
    <row r="1054" spans="4:28" x14ac:dyDescent="0.25">
      <c r="D1054" s="83"/>
      <c r="E1054" s="9"/>
      <c r="F1054" s="25"/>
      <c r="G1054" s="25"/>
      <c r="H1054" s="111" t="s">
        <v>231</v>
      </c>
      <c r="I1054" s="111" t="e">
        <f>VLOOKUP(H1054,'Drop Down Selections'!$H$3:$I$93,2,FALSE)</f>
        <v>#N/A</v>
      </c>
      <c r="J1054" s="3"/>
      <c r="M1054" s="123">
        <f t="shared" si="17"/>
        <v>1</v>
      </c>
      <c r="N1054" s="124"/>
      <c r="O1054" s="9"/>
      <c r="P1054" s="9"/>
      <c r="Q1054" s="9"/>
      <c r="R1054" s="12"/>
      <c r="U1054" s="13"/>
      <c r="V1054" s="9"/>
      <c r="W1054" s="9"/>
      <c r="X1054" s="9"/>
      <c r="Z1054" s="9"/>
      <c r="AA1054" s="9"/>
      <c r="AB1054" s="85"/>
    </row>
    <row r="1055" spans="4:28" x14ac:dyDescent="0.25">
      <c r="D1055" s="83"/>
      <c r="E1055" s="9"/>
      <c r="F1055" s="25"/>
      <c r="G1055" s="25"/>
      <c r="H1055" s="111" t="s">
        <v>231</v>
      </c>
      <c r="I1055" s="111" t="e">
        <f>VLOOKUP(H1055,'Drop Down Selections'!$H$3:$I$93,2,FALSE)</f>
        <v>#N/A</v>
      </c>
      <c r="J1055" s="3"/>
      <c r="M1055" s="123">
        <f t="shared" si="17"/>
        <v>1</v>
      </c>
      <c r="N1055" s="124"/>
      <c r="O1055" s="9"/>
      <c r="P1055" s="9"/>
      <c r="Q1055" s="9"/>
      <c r="R1055" s="12"/>
      <c r="U1055" s="13"/>
      <c r="V1055" s="9"/>
      <c r="W1055" s="9"/>
      <c r="X1055" s="9"/>
      <c r="Z1055" s="9"/>
      <c r="AA1055" s="9"/>
      <c r="AB1055" s="85"/>
    </row>
    <row r="1056" spans="4:28" x14ac:dyDescent="0.25">
      <c r="D1056" s="83"/>
      <c r="E1056" s="9"/>
      <c r="F1056" s="25"/>
      <c r="G1056" s="25"/>
      <c r="H1056" s="111" t="s">
        <v>231</v>
      </c>
      <c r="I1056" s="111" t="e">
        <f>VLOOKUP(H1056,'Drop Down Selections'!$H$3:$I$93,2,FALSE)</f>
        <v>#N/A</v>
      </c>
      <c r="J1056" s="3"/>
      <c r="M1056" s="123">
        <f t="shared" si="17"/>
        <v>1</v>
      </c>
      <c r="N1056" s="124"/>
      <c r="O1056" s="9"/>
      <c r="P1056" s="9"/>
      <c r="Q1056" s="9"/>
      <c r="R1056" s="12"/>
      <c r="U1056" s="13"/>
      <c r="V1056" s="9"/>
      <c r="W1056" s="9"/>
      <c r="X1056" s="9"/>
      <c r="Z1056" s="9"/>
      <c r="AA1056" s="9"/>
      <c r="AB1056" s="85"/>
    </row>
    <row r="1057" spans="4:28" x14ac:dyDescent="0.25">
      <c r="D1057" s="83"/>
      <c r="E1057" s="9"/>
      <c r="F1057" s="25"/>
      <c r="G1057" s="25"/>
      <c r="H1057" s="111" t="s">
        <v>231</v>
      </c>
      <c r="I1057" s="111" t="e">
        <f>VLOOKUP(H1057,'Drop Down Selections'!$H$3:$I$93,2,FALSE)</f>
        <v>#N/A</v>
      </c>
      <c r="J1057" s="3"/>
      <c r="M1057" s="123">
        <f t="shared" si="17"/>
        <v>1</v>
      </c>
      <c r="N1057" s="124"/>
      <c r="O1057" s="9"/>
      <c r="P1057" s="9"/>
      <c r="Q1057" s="9"/>
      <c r="R1057" s="12"/>
      <c r="U1057" s="13"/>
      <c r="V1057" s="9"/>
      <c r="W1057" s="9"/>
      <c r="X1057" s="9"/>
      <c r="Z1057" s="9"/>
      <c r="AA1057" s="9"/>
      <c r="AB1057" s="85"/>
    </row>
    <row r="1058" spans="4:28" x14ac:dyDescent="0.25">
      <c r="D1058" s="83"/>
      <c r="E1058" s="9"/>
      <c r="F1058" s="25"/>
      <c r="G1058" s="25"/>
      <c r="H1058" s="111" t="s">
        <v>231</v>
      </c>
      <c r="I1058" s="111" t="e">
        <f>VLOOKUP(H1058,'Drop Down Selections'!$H$3:$I$93,2,FALSE)</f>
        <v>#N/A</v>
      </c>
      <c r="J1058" s="3"/>
      <c r="M1058" s="123">
        <f t="shared" si="17"/>
        <v>1</v>
      </c>
      <c r="N1058" s="124"/>
      <c r="O1058" s="9"/>
      <c r="P1058" s="9"/>
      <c r="Q1058" s="9"/>
      <c r="R1058" s="12"/>
      <c r="U1058" s="13"/>
      <c r="V1058" s="9"/>
      <c r="W1058" s="9"/>
      <c r="X1058" s="9"/>
      <c r="Z1058" s="9"/>
      <c r="AA1058" s="9"/>
      <c r="AB1058" s="85"/>
    </row>
    <row r="1059" spans="4:28" x14ac:dyDescent="0.25">
      <c r="D1059" s="83"/>
      <c r="E1059" s="9"/>
      <c r="F1059" s="25"/>
      <c r="G1059" s="25"/>
      <c r="H1059" s="111" t="s">
        <v>231</v>
      </c>
      <c r="I1059" s="111" t="e">
        <f>VLOOKUP(H1059,'Drop Down Selections'!$H$3:$I$93,2,FALSE)</f>
        <v>#N/A</v>
      </c>
      <c r="J1059" s="3"/>
      <c r="M1059" s="123">
        <f t="shared" si="17"/>
        <v>1</v>
      </c>
      <c r="N1059" s="124"/>
      <c r="O1059" s="9"/>
      <c r="P1059" s="9"/>
      <c r="Q1059" s="9"/>
      <c r="R1059" s="12"/>
      <c r="U1059" s="13"/>
      <c r="V1059" s="9"/>
      <c r="W1059" s="9"/>
      <c r="X1059" s="9"/>
      <c r="Z1059" s="9"/>
      <c r="AA1059" s="9"/>
      <c r="AB1059" s="85"/>
    </row>
    <row r="1060" spans="4:28" x14ac:dyDescent="0.25">
      <c r="D1060" s="83"/>
      <c r="E1060" s="9"/>
      <c r="F1060" s="25"/>
      <c r="G1060" s="25"/>
      <c r="H1060" s="111" t="s">
        <v>231</v>
      </c>
      <c r="I1060" s="111" t="e">
        <f>VLOOKUP(H1060,'Drop Down Selections'!$H$3:$I$93,2,FALSE)</f>
        <v>#N/A</v>
      </c>
      <c r="J1060" s="3"/>
      <c r="M1060" s="123">
        <f t="shared" si="17"/>
        <v>1</v>
      </c>
      <c r="N1060" s="124"/>
      <c r="O1060" s="9"/>
      <c r="P1060" s="9"/>
      <c r="Q1060" s="9"/>
      <c r="R1060" s="12"/>
      <c r="U1060" s="13"/>
      <c r="V1060" s="9"/>
      <c r="W1060" s="9"/>
      <c r="X1060" s="9"/>
      <c r="Z1060" s="9"/>
      <c r="AA1060" s="9"/>
      <c r="AB1060" s="85"/>
    </row>
    <row r="1061" spans="4:28" x14ac:dyDescent="0.25">
      <c r="D1061" s="83"/>
      <c r="E1061" s="9"/>
      <c r="F1061" s="25"/>
      <c r="G1061" s="25"/>
      <c r="H1061" s="111" t="s">
        <v>231</v>
      </c>
      <c r="I1061" s="111" t="e">
        <f>VLOOKUP(H1061,'Drop Down Selections'!$H$3:$I$93,2,FALSE)</f>
        <v>#N/A</v>
      </c>
      <c r="J1061" s="3"/>
      <c r="M1061" s="123">
        <f t="shared" si="17"/>
        <v>1</v>
      </c>
      <c r="N1061" s="124"/>
      <c r="O1061" s="9"/>
      <c r="P1061" s="9"/>
      <c r="Q1061" s="9"/>
      <c r="R1061" s="12"/>
      <c r="U1061" s="13"/>
      <c r="V1061" s="9"/>
      <c r="W1061" s="9"/>
      <c r="X1061" s="9"/>
      <c r="Z1061" s="9"/>
      <c r="AA1061" s="9"/>
      <c r="AB1061" s="85"/>
    </row>
    <row r="1062" spans="4:28" x14ac:dyDescent="0.25">
      <c r="D1062" s="83"/>
      <c r="E1062" s="9"/>
      <c r="F1062" s="25"/>
      <c r="G1062" s="25"/>
      <c r="H1062" s="111" t="s">
        <v>231</v>
      </c>
      <c r="I1062" s="111" t="e">
        <f>VLOOKUP(H1062,'Drop Down Selections'!$H$3:$I$93,2,FALSE)</f>
        <v>#N/A</v>
      </c>
      <c r="J1062" s="3"/>
      <c r="M1062" s="123">
        <f t="shared" si="17"/>
        <v>1</v>
      </c>
      <c r="N1062" s="124"/>
      <c r="O1062" s="9"/>
      <c r="P1062" s="9"/>
      <c r="Q1062" s="9"/>
      <c r="R1062" s="12"/>
      <c r="U1062" s="13"/>
      <c r="V1062" s="9"/>
      <c r="W1062" s="9"/>
      <c r="X1062" s="9"/>
      <c r="Z1062" s="9"/>
      <c r="AA1062" s="9"/>
      <c r="AB1062" s="85"/>
    </row>
    <row r="1063" spans="4:28" x14ac:dyDescent="0.25">
      <c r="D1063" s="83"/>
      <c r="E1063" s="9"/>
      <c r="F1063" s="25"/>
      <c r="G1063" s="25"/>
      <c r="H1063" s="111" t="s">
        <v>231</v>
      </c>
      <c r="I1063" s="111" t="e">
        <f>VLOOKUP(H1063,'Drop Down Selections'!$H$3:$I$93,2,FALSE)</f>
        <v>#N/A</v>
      </c>
      <c r="J1063" s="3"/>
      <c r="M1063" s="123">
        <f t="shared" si="17"/>
        <v>1</v>
      </c>
      <c r="N1063" s="124"/>
      <c r="O1063" s="9"/>
      <c r="P1063" s="9"/>
      <c r="Q1063" s="9"/>
      <c r="R1063" s="12"/>
      <c r="U1063" s="13"/>
      <c r="V1063" s="9"/>
      <c r="W1063" s="9"/>
      <c r="X1063" s="9"/>
      <c r="Z1063" s="9"/>
      <c r="AA1063" s="9"/>
      <c r="AB1063" s="85"/>
    </row>
    <row r="1064" spans="4:28" x14ac:dyDescent="0.25">
      <c r="D1064" s="83"/>
      <c r="E1064" s="9"/>
      <c r="F1064" s="25"/>
      <c r="G1064" s="25"/>
      <c r="H1064" s="111" t="s">
        <v>231</v>
      </c>
      <c r="I1064" s="111" t="e">
        <f>VLOOKUP(H1064,'Drop Down Selections'!$H$3:$I$93,2,FALSE)</f>
        <v>#N/A</v>
      </c>
      <c r="J1064" s="3"/>
      <c r="M1064" s="123">
        <f t="shared" si="17"/>
        <v>1</v>
      </c>
      <c r="N1064" s="124"/>
      <c r="O1064" s="9"/>
      <c r="P1064" s="9"/>
      <c r="Q1064" s="9"/>
      <c r="R1064" s="12"/>
      <c r="U1064" s="13"/>
      <c r="V1064" s="9"/>
      <c r="W1064" s="9"/>
      <c r="X1064" s="9"/>
      <c r="Z1064" s="9"/>
      <c r="AA1064" s="9"/>
      <c r="AB1064" s="85"/>
    </row>
    <row r="1065" spans="4:28" x14ac:dyDescent="0.25">
      <c r="D1065" s="83"/>
      <c r="E1065" s="9"/>
      <c r="F1065" s="25"/>
      <c r="G1065" s="25"/>
      <c r="H1065" s="111" t="s">
        <v>231</v>
      </c>
      <c r="I1065" s="111" t="e">
        <f>VLOOKUP(H1065,'Drop Down Selections'!$H$3:$I$93,2,FALSE)</f>
        <v>#N/A</v>
      </c>
      <c r="J1065" s="3"/>
      <c r="M1065" s="123">
        <f t="shared" si="17"/>
        <v>1</v>
      </c>
      <c r="N1065" s="124"/>
      <c r="O1065" s="9"/>
      <c r="P1065" s="9"/>
      <c r="Q1065" s="9"/>
      <c r="R1065" s="12"/>
      <c r="U1065" s="13"/>
      <c r="V1065" s="9"/>
      <c r="W1065" s="9"/>
      <c r="X1065" s="9"/>
      <c r="Z1065" s="9"/>
      <c r="AA1065" s="9"/>
      <c r="AB1065" s="85"/>
    </row>
    <row r="1066" spans="4:28" x14ac:dyDescent="0.25">
      <c r="D1066" s="83"/>
      <c r="E1066" s="9"/>
      <c r="F1066" s="25"/>
      <c r="G1066" s="25"/>
      <c r="H1066" s="111" t="s">
        <v>231</v>
      </c>
      <c r="I1066" s="111" t="e">
        <f>VLOOKUP(H1066,'Drop Down Selections'!$H$3:$I$93,2,FALSE)</f>
        <v>#N/A</v>
      </c>
      <c r="J1066" s="3"/>
      <c r="M1066" s="123">
        <f t="shared" si="17"/>
        <v>1</v>
      </c>
      <c r="N1066" s="124"/>
      <c r="O1066" s="9"/>
      <c r="P1066" s="9"/>
      <c r="Q1066" s="9"/>
      <c r="R1066" s="12"/>
      <c r="U1066" s="13"/>
      <c r="V1066" s="9"/>
      <c r="W1066" s="9"/>
      <c r="X1066" s="9"/>
      <c r="Z1066" s="9"/>
      <c r="AA1066" s="9"/>
      <c r="AB1066" s="85"/>
    </row>
    <row r="1067" spans="4:28" x14ac:dyDescent="0.25">
      <c r="D1067" s="83"/>
      <c r="E1067" s="9"/>
      <c r="F1067" s="25"/>
      <c r="G1067" s="25"/>
      <c r="H1067" s="111" t="s">
        <v>231</v>
      </c>
      <c r="I1067" s="111" t="e">
        <f>VLOOKUP(H1067,'Drop Down Selections'!$H$3:$I$93,2,FALSE)</f>
        <v>#N/A</v>
      </c>
      <c r="J1067" s="3"/>
      <c r="M1067" s="123">
        <f t="shared" si="17"/>
        <v>1</v>
      </c>
      <c r="N1067" s="124"/>
      <c r="O1067" s="9"/>
      <c r="P1067" s="9"/>
      <c r="Q1067" s="9"/>
      <c r="R1067" s="12"/>
      <c r="U1067" s="13"/>
      <c r="V1067" s="9"/>
      <c r="W1067" s="9"/>
      <c r="X1067" s="9"/>
      <c r="Z1067" s="9"/>
      <c r="AA1067" s="9"/>
      <c r="AB1067" s="85"/>
    </row>
    <row r="1068" spans="4:28" x14ac:dyDescent="0.25">
      <c r="D1068" s="83"/>
      <c r="E1068" s="9"/>
      <c r="F1068" s="25"/>
      <c r="G1068" s="25"/>
      <c r="H1068" s="111" t="s">
        <v>231</v>
      </c>
      <c r="I1068" s="111" t="e">
        <f>VLOOKUP(H1068,'Drop Down Selections'!$H$3:$I$93,2,FALSE)</f>
        <v>#N/A</v>
      </c>
      <c r="J1068" s="3"/>
      <c r="M1068" s="123">
        <f t="shared" si="17"/>
        <v>1</v>
      </c>
      <c r="N1068" s="124"/>
      <c r="O1068" s="9"/>
      <c r="P1068" s="9"/>
      <c r="Q1068" s="9"/>
      <c r="R1068" s="12"/>
      <c r="U1068" s="13"/>
      <c r="V1068" s="9"/>
      <c r="W1068" s="9"/>
      <c r="X1068" s="9"/>
      <c r="Z1068" s="9"/>
      <c r="AA1068" s="9"/>
      <c r="AB1068" s="85"/>
    </row>
    <row r="1069" spans="4:28" x14ac:dyDescent="0.25">
      <c r="D1069" s="83"/>
      <c r="E1069" s="9"/>
      <c r="F1069" s="25"/>
      <c r="G1069" s="25"/>
      <c r="H1069" s="111" t="s">
        <v>231</v>
      </c>
      <c r="I1069" s="111" t="e">
        <f>VLOOKUP(H1069,'Drop Down Selections'!$H$3:$I$93,2,FALSE)</f>
        <v>#N/A</v>
      </c>
      <c r="J1069" s="3"/>
      <c r="M1069" s="123">
        <f t="shared" si="17"/>
        <v>1</v>
      </c>
      <c r="N1069" s="124"/>
      <c r="O1069" s="9"/>
      <c r="P1069" s="9"/>
      <c r="Q1069" s="9"/>
      <c r="R1069" s="12"/>
      <c r="U1069" s="13"/>
      <c r="V1069" s="9"/>
      <c r="W1069" s="9"/>
      <c r="X1069" s="9"/>
      <c r="Z1069" s="9"/>
      <c r="AA1069" s="9"/>
      <c r="AB1069" s="85"/>
    </row>
    <row r="1070" spans="4:28" x14ac:dyDescent="0.25">
      <c r="D1070" s="83"/>
      <c r="E1070" s="9"/>
      <c r="F1070" s="25"/>
      <c r="G1070" s="25"/>
      <c r="H1070" s="111" t="s">
        <v>231</v>
      </c>
      <c r="I1070" s="111" t="e">
        <f>VLOOKUP(H1070,'Drop Down Selections'!$H$3:$I$93,2,FALSE)</f>
        <v>#N/A</v>
      </c>
      <c r="J1070" s="3"/>
      <c r="M1070" s="123">
        <f t="shared" si="17"/>
        <v>1</v>
      </c>
      <c r="N1070" s="124"/>
      <c r="O1070" s="9"/>
      <c r="P1070" s="9"/>
      <c r="Q1070" s="9"/>
      <c r="R1070" s="12"/>
      <c r="U1070" s="13"/>
      <c r="V1070" s="9"/>
      <c r="W1070" s="9"/>
      <c r="X1070" s="9"/>
      <c r="Z1070" s="9"/>
      <c r="AA1070" s="9"/>
      <c r="AB1070" s="85"/>
    </row>
    <row r="1071" spans="4:28" x14ac:dyDescent="0.25">
      <c r="D1071" s="83"/>
      <c r="E1071" s="9"/>
      <c r="F1071" s="25"/>
      <c r="G1071" s="25"/>
      <c r="H1071" s="111" t="s">
        <v>231</v>
      </c>
      <c r="I1071" s="111" t="e">
        <f>VLOOKUP(H1071,'Drop Down Selections'!$H$3:$I$93,2,FALSE)</f>
        <v>#N/A</v>
      </c>
      <c r="J1071" s="3"/>
      <c r="M1071" s="123">
        <f t="shared" si="17"/>
        <v>1</v>
      </c>
      <c r="N1071" s="124"/>
      <c r="O1071" s="9"/>
      <c r="P1071" s="9"/>
      <c r="Q1071" s="9"/>
      <c r="R1071" s="12"/>
      <c r="U1071" s="13"/>
      <c r="V1071" s="9"/>
      <c r="W1071" s="9"/>
      <c r="X1071" s="9"/>
      <c r="Z1071" s="9"/>
      <c r="AA1071" s="9"/>
      <c r="AB1071" s="85"/>
    </row>
    <row r="1072" spans="4:28" x14ac:dyDescent="0.25">
      <c r="D1072" s="83"/>
      <c r="E1072" s="9"/>
      <c r="F1072" s="25"/>
      <c r="G1072" s="25"/>
      <c r="H1072" s="111" t="s">
        <v>231</v>
      </c>
      <c r="I1072" s="111" t="e">
        <f>VLOOKUP(H1072,'Drop Down Selections'!$H$3:$I$93,2,FALSE)</f>
        <v>#N/A</v>
      </c>
      <c r="J1072" s="3"/>
      <c r="M1072" s="123">
        <f t="shared" si="17"/>
        <v>1</v>
      </c>
      <c r="N1072" s="124"/>
      <c r="O1072" s="9"/>
      <c r="P1072" s="9"/>
      <c r="Q1072" s="9"/>
      <c r="R1072" s="12"/>
      <c r="U1072" s="13"/>
      <c r="V1072" s="9"/>
      <c r="W1072" s="9"/>
      <c r="X1072" s="9"/>
      <c r="Z1072" s="9"/>
      <c r="AA1072" s="9"/>
      <c r="AB1072" s="85"/>
    </row>
    <row r="1073" spans="4:28" x14ac:dyDescent="0.25">
      <c r="D1073" s="83"/>
      <c r="E1073" s="9"/>
      <c r="F1073" s="25"/>
      <c r="G1073" s="25"/>
      <c r="H1073" s="111" t="s">
        <v>231</v>
      </c>
      <c r="I1073" s="111" t="e">
        <f>VLOOKUP(H1073,'Drop Down Selections'!$H$3:$I$93,2,FALSE)</f>
        <v>#N/A</v>
      </c>
      <c r="J1073" s="3"/>
      <c r="M1073" s="123">
        <f t="shared" si="17"/>
        <v>1</v>
      </c>
      <c r="N1073" s="124"/>
      <c r="O1073" s="9"/>
      <c r="P1073" s="9"/>
      <c r="Q1073" s="9"/>
      <c r="R1073" s="12"/>
      <c r="U1073" s="13"/>
      <c r="V1073" s="9"/>
      <c r="W1073" s="9"/>
      <c r="X1073" s="9"/>
      <c r="Z1073" s="9"/>
      <c r="AA1073" s="9"/>
      <c r="AB1073" s="85"/>
    </row>
    <row r="1074" spans="4:28" x14ac:dyDescent="0.25">
      <c r="D1074" s="83"/>
      <c r="E1074" s="9"/>
      <c r="F1074" s="25"/>
      <c r="G1074" s="25"/>
      <c r="H1074" s="111" t="s">
        <v>231</v>
      </c>
      <c r="I1074" s="111" t="e">
        <f>VLOOKUP(H1074,'Drop Down Selections'!$H$3:$I$93,2,FALSE)</f>
        <v>#N/A</v>
      </c>
      <c r="J1074" s="3"/>
      <c r="M1074" s="123">
        <f t="shared" si="17"/>
        <v>1</v>
      </c>
      <c r="N1074" s="124"/>
      <c r="O1074" s="9"/>
      <c r="P1074" s="9"/>
      <c r="Q1074" s="9"/>
      <c r="R1074" s="12"/>
      <c r="U1074" s="13"/>
      <c r="V1074" s="9"/>
      <c r="W1074" s="9"/>
      <c r="X1074" s="9"/>
      <c r="Z1074" s="9"/>
      <c r="AA1074" s="9"/>
      <c r="AB1074" s="85"/>
    </row>
    <row r="1075" spans="4:28" x14ac:dyDescent="0.25">
      <c r="D1075" s="83"/>
      <c r="E1075" s="9"/>
      <c r="F1075" s="25"/>
      <c r="G1075" s="25"/>
      <c r="H1075" s="111" t="s">
        <v>231</v>
      </c>
      <c r="I1075" s="111" t="e">
        <f>VLOOKUP(H1075,'Drop Down Selections'!$H$3:$I$93,2,FALSE)</f>
        <v>#N/A</v>
      </c>
      <c r="J1075" s="3"/>
      <c r="M1075" s="123">
        <f t="shared" si="17"/>
        <v>1</v>
      </c>
      <c r="N1075" s="124"/>
      <c r="O1075" s="9"/>
      <c r="P1075" s="9"/>
      <c r="Q1075" s="9"/>
      <c r="R1075" s="12"/>
      <c r="U1075" s="13"/>
      <c r="V1075" s="9"/>
      <c r="W1075" s="9"/>
      <c r="X1075" s="9"/>
      <c r="Z1075" s="9"/>
      <c r="AA1075" s="9"/>
      <c r="AB1075" s="85"/>
    </row>
    <row r="1076" spans="4:28" x14ac:dyDescent="0.25">
      <c r="D1076" s="83"/>
      <c r="E1076" s="9"/>
      <c r="F1076" s="25"/>
      <c r="G1076" s="25"/>
      <c r="H1076" s="111" t="s">
        <v>231</v>
      </c>
      <c r="I1076" s="111" t="e">
        <f>VLOOKUP(H1076,'Drop Down Selections'!$H$3:$I$93,2,FALSE)</f>
        <v>#N/A</v>
      </c>
      <c r="J1076" s="3"/>
      <c r="M1076" s="123">
        <f t="shared" si="17"/>
        <v>1</v>
      </c>
      <c r="N1076" s="124"/>
      <c r="O1076" s="9"/>
      <c r="P1076" s="9"/>
      <c r="Q1076" s="9"/>
      <c r="R1076" s="12"/>
      <c r="U1076" s="13"/>
      <c r="V1076" s="9"/>
      <c r="W1076" s="9"/>
      <c r="X1076" s="9"/>
      <c r="Z1076" s="9"/>
      <c r="AA1076" s="9"/>
      <c r="AB1076" s="85"/>
    </row>
    <row r="1077" spans="4:28" x14ac:dyDescent="0.25">
      <c r="D1077" s="83"/>
      <c r="E1077" s="9"/>
      <c r="F1077" s="25"/>
      <c r="G1077" s="25"/>
      <c r="H1077" s="111" t="s">
        <v>231</v>
      </c>
      <c r="I1077" s="111" t="e">
        <f>VLOOKUP(H1077,'Drop Down Selections'!$H$3:$I$93,2,FALSE)</f>
        <v>#N/A</v>
      </c>
      <c r="J1077" s="3"/>
      <c r="M1077" s="123">
        <f t="shared" si="17"/>
        <v>1</v>
      </c>
      <c r="N1077" s="124"/>
      <c r="O1077" s="9"/>
      <c r="P1077" s="9"/>
      <c r="Q1077" s="9"/>
      <c r="R1077" s="12"/>
      <c r="U1077" s="13"/>
      <c r="V1077" s="9"/>
      <c r="W1077" s="9"/>
      <c r="X1077" s="9"/>
      <c r="Z1077" s="9"/>
      <c r="AA1077" s="9"/>
      <c r="AB1077" s="85"/>
    </row>
    <row r="1078" spans="4:28" x14ac:dyDescent="0.25">
      <c r="D1078" s="83"/>
      <c r="E1078" s="9"/>
      <c r="F1078" s="25"/>
      <c r="G1078" s="25"/>
      <c r="H1078" s="111" t="s">
        <v>231</v>
      </c>
      <c r="I1078" s="111" t="e">
        <f>VLOOKUP(H1078,'Drop Down Selections'!$H$3:$I$93,2,FALSE)</f>
        <v>#N/A</v>
      </c>
      <c r="J1078" s="3"/>
      <c r="M1078" s="123">
        <f t="shared" si="17"/>
        <v>1</v>
      </c>
      <c r="N1078" s="124"/>
      <c r="O1078" s="9"/>
      <c r="P1078" s="9"/>
      <c r="Q1078" s="9"/>
      <c r="R1078" s="12"/>
      <c r="U1078" s="13"/>
      <c r="V1078" s="9"/>
      <c r="W1078" s="9"/>
      <c r="X1078" s="9"/>
      <c r="Z1078" s="9"/>
      <c r="AA1078" s="9"/>
      <c r="AB1078" s="85"/>
    </row>
    <row r="1079" spans="4:28" x14ac:dyDescent="0.25">
      <c r="D1079" s="83"/>
      <c r="E1079" s="9"/>
      <c r="F1079" s="25"/>
      <c r="G1079" s="25"/>
      <c r="H1079" s="111" t="s">
        <v>231</v>
      </c>
      <c r="I1079" s="111" t="e">
        <f>VLOOKUP(H1079,'Drop Down Selections'!$H$3:$I$93,2,FALSE)</f>
        <v>#N/A</v>
      </c>
      <c r="J1079" s="3"/>
      <c r="M1079" s="123">
        <f t="shared" si="17"/>
        <v>1</v>
      </c>
      <c r="N1079" s="124"/>
      <c r="O1079" s="9"/>
      <c r="P1079" s="9"/>
      <c r="Q1079" s="9"/>
      <c r="R1079" s="12"/>
      <c r="U1079" s="13"/>
      <c r="V1079" s="9"/>
      <c r="W1079" s="9"/>
      <c r="X1079" s="9"/>
      <c r="Z1079" s="9"/>
      <c r="AA1079" s="9"/>
      <c r="AB1079" s="85"/>
    </row>
    <row r="1080" spans="4:28" x14ac:dyDescent="0.25">
      <c r="D1080" s="83"/>
      <c r="E1080" s="9"/>
      <c r="F1080" s="25"/>
      <c r="G1080" s="25"/>
      <c r="H1080" s="111" t="s">
        <v>231</v>
      </c>
      <c r="I1080" s="111" t="e">
        <f>VLOOKUP(H1080,'Drop Down Selections'!$H$3:$I$93,2,FALSE)</f>
        <v>#N/A</v>
      </c>
      <c r="J1080" s="3"/>
      <c r="M1080" s="123">
        <f t="shared" si="17"/>
        <v>1</v>
      </c>
      <c r="N1080" s="124"/>
      <c r="O1080" s="9"/>
      <c r="P1080" s="9"/>
      <c r="Q1080" s="9"/>
      <c r="R1080" s="12"/>
      <c r="U1080" s="13"/>
      <c r="V1080" s="9"/>
      <c r="W1080" s="9"/>
      <c r="X1080" s="9"/>
      <c r="Z1080" s="9"/>
      <c r="AA1080" s="9"/>
      <c r="AB1080" s="85"/>
    </row>
    <row r="1081" spans="4:28" x14ac:dyDescent="0.25">
      <c r="D1081" s="83"/>
      <c r="E1081" s="9"/>
      <c r="F1081" s="25"/>
      <c r="G1081" s="25"/>
      <c r="H1081" s="111" t="s">
        <v>231</v>
      </c>
      <c r="I1081" s="111" t="e">
        <f>VLOOKUP(H1081,'Drop Down Selections'!$H$3:$I$93,2,FALSE)</f>
        <v>#N/A</v>
      </c>
      <c r="J1081" s="3"/>
      <c r="M1081" s="123">
        <f t="shared" si="17"/>
        <v>1</v>
      </c>
      <c r="N1081" s="124"/>
      <c r="O1081" s="9"/>
      <c r="P1081" s="9"/>
      <c r="Q1081" s="9"/>
      <c r="R1081" s="12"/>
      <c r="U1081" s="13"/>
      <c r="V1081" s="9"/>
      <c r="W1081" s="9"/>
      <c r="X1081" s="9"/>
      <c r="Z1081" s="9"/>
      <c r="AA1081" s="9"/>
      <c r="AB1081" s="85"/>
    </row>
    <row r="1082" spans="4:28" x14ac:dyDescent="0.25">
      <c r="D1082" s="83"/>
      <c r="E1082" s="9"/>
      <c r="F1082" s="25"/>
      <c r="G1082" s="25"/>
      <c r="H1082" s="111" t="s">
        <v>231</v>
      </c>
      <c r="I1082" s="111" t="e">
        <f>VLOOKUP(H1082,'Drop Down Selections'!$H$3:$I$93,2,FALSE)</f>
        <v>#N/A</v>
      </c>
      <c r="J1082" s="3"/>
      <c r="M1082" s="123">
        <f t="shared" si="17"/>
        <v>1</v>
      </c>
      <c r="N1082" s="124"/>
      <c r="O1082" s="9"/>
      <c r="P1082" s="9"/>
      <c r="Q1082" s="9"/>
      <c r="R1082" s="12"/>
      <c r="U1082" s="13"/>
      <c r="V1082" s="9"/>
      <c r="W1082" s="9"/>
      <c r="X1082" s="9"/>
      <c r="Z1082" s="9"/>
      <c r="AA1082" s="9"/>
      <c r="AB1082" s="85"/>
    </row>
    <row r="1083" spans="4:28" x14ac:dyDescent="0.25">
      <c r="D1083" s="83"/>
      <c r="E1083" s="9"/>
      <c r="F1083" s="25"/>
      <c r="G1083" s="25"/>
      <c r="H1083" s="111" t="s">
        <v>231</v>
      </c>
      <c r="I1083" s="111" t="e">
        <f>VLOOKUP(H1083,'Drop Down Selections'!$H$3:$I$93,2,FALSE)</f>
        <v>#N/A</v>
      </c>
      <c r="J1083" s="3"/>
      <c r="M1083" s="123">
        <f t="shared" si="17"/>
        <v>1</v>
      </c>
      <c r="N1083" s="124"/>
      <c r="O1083" s="9"/>
      <c r="P1083" s="9"/>
      <c r="Q1083" s="9"/>
      <c r="R1083" s="12"/>
      <c r="U1083" s="13"/>
      <c r="V1083" s="9"/>
      <c r="W1083" s="9"/>
      <c r="X1083" s="9"/>
      <c r="Z1083" s="9"/>
      <c r="AA1083" s="9"/>
      <c r="AB1083" s="85"/>
    </row>
    <row r="1084" spans="4:28" x14ac:dyDescent="0.25">
      <c r="D1084" s="83"/>
      <c r="E1084" s="9"/>
      <c r="F1084" s="25"/>
      <c r="G1084" s="25"/>
      <c r="H1084" s="111" t="s">
        <v>231</v>
      </c>
      <c r="I1084" s="111" t="e">
        <f>VLOOKUP(H1084,'Drop Down Selections'!$H$3:$I$93,2,FALSE)</f>
        <v>#N/A</v>
      </c>
      <c r="J1084" s="3"/>
      <c r="M1084" s="123">
        <f t="shared" si="17"/>
        <v>1</v>
      </c>
      <c r="N1084" s="124"/>
      <c r="O1084" s="9"/>
      <c r="P1084" s="9"/>
      <c r="Q1084" s="9"/>
      <c r="R1084" s="12"/>
      <c r="U1084" s="13"/>
      <c r="V1084" s="9"/>
      <c r="W1084" s="9"/>
      <c r="X1084" s="9"/>
      <c r="Z1084" s="9"/>
      <c r="AA1084" s="9"/>
      <c r="AB1084" s="85"/>
    </row>
    <row r="1085" spans="4:28" x14ac:dyDescent="0.25">
      <c r="D1085" s="83"/>
      <c r="E1085" s="9"/>
      <c r="F1085" s="25"/>
      <c r="G1085" s="25"/>
      <c r="H1085" s="111" t="s">
        <v>231</v>
      </c>
      <c r="I1085" s="111" t="e">
        <f>VLOOKUP(H1085,'Drop Down Selections'!$H$3:$I$93,2,FALSE)</f>
        <v>#N/A</v>
      </c>
      <c r="J1085" s="3"/>
      <c r="M1085" s="123">
        <f t="shared" si="17"/>
        <v>1</v>
      </c>
      <c r="N1085" s="124"/>
      <c r="O1085" s="9"/>
      <c r="P1085" s="9"/>
      <c r="Q1085" s="9"/>
      <c r="R1085" s="12"/>
      <c r="U1085" s="13"/>
      <c r="V1085" s="9"/>
      <c r="W1085" s="9"/>
      <c r="X1085" s="9"/>
      <c r="Z1085" s="9"/>
      <c r="AA1085" s="9"/>
      <c r="AB1085" s="85"/>
    </row>
    <row r="1086" spans="4:28" x14ac:dyDescent="0.25">
      <c r="D1086" s="83"/>
      <c r="E1086" s="9"/>
      <c r="F1086" s="25"/>
      <c r="G1086" s="25"/>
      <c r="H1086" s="111" t="s">
        <v>231</v>
      </c>
      <c r="I1086" s="111" t="e">
        <f>VLOOKUP(H1086,'Drop Down Selections'!$H$3:$I$93,2,FALSE)</f>
        <v>#N/A</v>
      </c>
      <c r="J1086" s="3"/>
      <c r="M1086" s="123">
        <f t="shared" si="17"/>
        <v>1</v>
      </c>
      <c r="N1086" s="124"/>
      <c r="O1086" s="9"/>
      <c r="P1086" s="9"/>
      <c r="Q1086" s="9"/>
      <c r="R1086" s="12"/>
      <c r="U1086" s="13"/>
      <c r="V1086" s="9"/>
      <c r="W1086" s="9"/>
      <c r="X1086" s="9"/>
      <c r="Z1086" s="9"/>
      <c r="AA1086" s="9"/>
      <c r="AB1086" s="85"/>
    </row>
    <row r="1087" spans="4:28" x14ac:dyDescent="0.25">
      <c r="D1087" s="83"/>
      <c r="E1087" s="9"/>
      <c r="F1087" s="25"/>
      <c r="G1087" s="25"/>
      <c r="H1087" s="111" t="s">
        <v>231</v>
      </c>
      <c r="I1087" s="111" t="e">
        <f>VLOOKUP(H1087,'Drop Down Selections'!$H$3:$I$93,2,FALSE)</f>
        <v>#N/A</v>
      </c>
      <c r="J1087" s="3"/>
      <c r="M1087" s="123">
        <f t="shared" si="17"/>
        <v>1</v>
      </c>
      <c r="N1087" s="124"/>
      <c r="O1087" s="9"/>
      <c r="P1087" s="9"/>
      <c r="Q1087" s="9"/>
      <c r="R1087" s="12"/>
      <c r="U1087" s="13"/>
      <c r="V1087" s="9"/>
      <c r="W1087" s="9"/>
      <c r="X1087" s="9"/>
      <c r="Z1087" s="9"/>
      <c r="AA1087" s="9"/>
      <c r="AB1087" s="85"/>
    </row>
    <row r="1088" spans="4:28" x14ac:dyDescent="0.25">
      <c r="D1088" s="83"/>
      <c r="E1088" s="9"/>
      <c r="F1088" s="25"/>
      <c r="G1088" s="25"/>
      <c r="H1088" s="111" t="s">
        <v>231</v>
      </c>
      <c r="I1088" s="111" t="e">
        <f>VLOOKUP(H1088,'Drop Down Selections'!$H$3:$I$93,2,FALSE)</f>
        <v>#N/A</v>
      </c>
      <c r="J1088" s="3"/>
      <c r="M1088" s="123">
        <f t="shared" si="17"/>
        <v>1</v>
      </c>
      <c r="N1088" s="124"/>
      <c r="O1088" s="9"/>
      <c r="P1088" s="9"/>
      <c r="Q1088" s="9"/>
      <c r="R1088" s="12"/>
      <c r="U1088" s="13"/>
      <c r="V1088" s="9"/>
      <c r="W1088" s="9"/>
      <c r="X1088" s="9"/>
      <c r="Z1088" s="9"/>
      <c r="AA1088" s="9"/>
      <c r="AB1088" s="85"/>
    </row>
    <row r="1089" spans="4:28" x14ac:dyDescent="0.25">
      <c r="D1089" s="83"/>
      <c r="E1089" s="9"/>
      <c r="F1089" s="25"/>
      <c r="G1089" s="25"/>
      <c r="H1089" s="111" t="s">
        <v>231</v>
      </c>
      <c r="I1089" s="111" t="e">
        <f>VLOOKUP(H1089,'Drop Down Selections'!$H$3:$I$93,2,FALSE)</f>
        <v>#N/A</v>
      </c>
      <c r="J1089" s="3"/>
      <c r="M1089" s="123">
        <f t="shared" si="17"/>
        <v>1</v>
      </c>
      <c r="N1089" s="124"/>
      <c r="O1089" s="9"/>
      <c r="P1089" s="9"/>
      <c r="Q1089" s="9"/>
      <c r="R1089" s="12"/>
      <c r="U1089" s="13"/>
      <c r="V1089" s="9"/>
      <c r="W1089" s="9"/>
      <c r="X1089" s="9"/>
      <c r="Z1089" s="9"/>
      <c r="AA1089" s="9"/>
      <c r="AB1089" s="85"/>
    </row>
    <row r="1090" spans="4:28" x14ac:dyDescent="0.25">
      <c r="D1090" s="83"/>
      <c r="E1090" s="9"/>
      <c r="F1090" s="25"/>
      <c r="G1090" s="25"/>
      <c r="H1090" s="111" t="s">
        <v>231</v>
      </c>
      <c r="I1090" s="111" t="e">
        <f>VLOOKUP(H1090,'Drop Down Selections'!$H$3:$I$93,2,FALSE)</f>
        <v>#N/A</v>
      </c>
      <c r="J1090" s="3"/>
      <c r="M1090" s="123">
        <f t="shared" si="17"/>
        <v>1</v>
      </c>
      <c r="N1090" s="124"/>
      <c r="O1090" s="9"/>
      <c r="P1090" s="9"/>
      <c r="Q1090" s="9"/>
      <c r="R1090" s="12"/>
      <c r="U1090" s="13"/>
      <c r="V1090" s="9"/>
      <c r="W1090" s="9"/>
      <c r="X1090" s="9"/>
      <c r="Z1090" s="9"/>
      <c r="AA1090" s="9"/>
      <c r="AB1090" s="85"/>
    </row>
    <row r="1091" spans="4:28" x14ac:dyDescent="0.25">
      <c r="D1091" s="83"/>
      <c r="E1091" s="9"/>
      <c r="F1091" s="25"/>
      <c r="G1091" s="25"/>
      <c r="H1091" s="111" t="s">
        <v>231</v>
      </c>
      <c r="I1091" s="111" t="e">
        <f>VLOOKUP(H1091,'Drop Down Selections'!$H$3:$I$93,2,FALSE)</f>
        <v>#N/A</v>
      </c>
      <c r="J1091" s="3"/>
      <c r="M1091" s="123">
        <f t="shared" si="17"/>
        <v>1</v>
      </c>
      <c r="N1091" s="124"/>
      <c r="O1091" s="9"/>
      <c r="P1091" s="9"/>
      <c r="Q1091" s="9"/>
      <c r="R1091" s="12"/>
      <c r="U1091" s="13"/>
      <c r="V1091" s="9"/>
      <c r="W1091" s="9"/>
      <c r="X1091" s="9"/>
      <c r="Z1091" s="9"/>
      <c r="AA1091" s="9"/>
      <c r="AB1091" s="85"/>
    </row>
    <row r="1092" spans="4:28" x14ac:dyDescent="0.25">
      <c r="D1092" s="83"/>
      <c r="E1092" s="9"/>
      <c r="F1092" s="25"/>
      <c r="G1092" s="25"/>
      <c r="H1092" s="111" t="s">
        <v>231</v>
      </c>
      <c r="I1092" s="111" t="e">
        <f>VLOOKUP(H1092,'Drop Down Selections'!$H$3:$I$93,2,FALSE)</f>
        <v>#N/A</v>
      </c>
      <c r="J1092" s="3"/>
      <c r="M1092" s="123">
        <f t="shared" si="17"/>
        <v>1</v>
      </c>
      <c r="N1092" s="124"/>
      <c r="O1092" s="9"/>
      <c r="P1092" s="9"/>
      <c r="Q1092" s="9"/>
      <c r="R1092" s="12"/>
      <c r="U1092" s="13"/>
      <c r="V1092" s="9"/>
      <c r="W1092" s="9"/>
      <c r="X1092" s="9"/>
      <c r="Z1092" s="9"/>
      <c r="AA1092" s="9"/>
      <c r="AB1092" s="85"/>
    </row>
    <row r="1093" spans="4:28" x14ac:dyDescent="0.25">
      <c r="D1093" s="83"/>
      <c r="E1093" s="9"/>
      <c r="F1093" s="25"/>
      <c r="G1093" s="25"/>
      <c r="H1093" s="111" t="s">
        <v>231</v>
      </c>
      <c r="I1093" s="111" t="e">
        <f>VLOOKUP(H1093,'Drop Down Selections'!$H$3:$I$93,2,FALSE)</f>
        <v>#N/A</v>
      </c>
      <c r="J1093" s="3"/>
      <c r="M1093" s="123">
        <f t="shared" si="17"/>
        <v>1</v>
      </c>
      <c r="N1093" s="124"/>
      <c r="O1093" s="9"/>
      <c r="P1093" s="9"/>
      <c r="Q1093" s="9"/>
      <c r="R1093" s="12"/>
      <c r="U1093" s="13"/>
      <c r="V1093" s="9"/>
      <c r="W1093" s="9"/>
      <c r="X1093" s="9"/>
      <c r="Z1093" s="9"/>
      <c r="AA1093" s="9"/>
      <c r="AB1093" s="85"/>
    </row>
    <row r="1094" spans="4:28" x14ac:dyDescent="0.25">
      <c r="D1094" s="83"/>
      <c r="E1094" s="9"/>
      <c r="F1094" s="25"/>
      <c r="G1094" s="25"/>
      <c r="H1094" s="111" t="s">
        <v>231</v>
      </c>
      <c r="I1094" s="111" t="e">
        <f>VLOOKUP(H1094,'Drop Down Selections'!$H$3:$I$93,2,FALSE)</f>
        <v>#N/A</v>
      </c>
      <c r="J1094" s="3"/>
      <c r="M1094" s="123">
        <f t="shared" si="17"/>
        <v>1</v>
      </c>
      <c r="N1094" s="124"/>
      <c r="O1094" s="9"/>
      <c r="P1094" s="9"/>
      <c r="Q1094" s="9"/>
      <c r="R1094" s="12"/>
      <c r="U1094" s="13"/>
      <c r="V1094" s="9"/>
      <c r="W1094" s="9"/>
      <c r="X1094" s="9"/>
      <c r="Z1094" s="9"/>
      <c r="AA1094" s="9"/>
      <c r="AB1094" s="85"/>
    </row>
    <row r="1095" spans="4:28" x14ac:dyDescent="0.25">
      <c r="D1095" s="83"/>
      <c r="E1095" s="9"/>
      <c r="F1095" s="25"/>
      <c r="G1095" s="25"/>
      <c r="H1095" s="111" t="s">
        <v>231</v>
      </c>
      <c r="I1095" s="111" t="e">
        <f>VLOOKUP(H1095,'Drop Down Selections'!$H$3:$I$93,2,FALSE)</f>
        <v>#N/A</v>
      </c>
      <c r="J1095" s="3"/>
      <c r="M1095" s="123">
        <f t="shared" si="17"/>
        <v>1</v>
      </c>
      <c r="N1095" s="124"/>
      <c r="O1095" s="9"/>
      <c r="P1095" s="9"/>
      <c r="Q1095" s="9"/>
      <c r="R1095" s="12"/>
      <c r="U1095" s="13"/>
      <c r="V1095" s="9"/>
      <c r="W1095" s="9"/>
      <c r="X1095" s="9"/>
      <c r="Z1095" s="9"/>
      <c r="AA1095" s="9"/>
      <c r="AB1095" s="85"/>
    </row>
    <row r="1096" spans="4:28" x14ac:dyDescent="0.25">
      <c r="D1096" s="83"/>
      <c r="E1096" s="9"/>
      <c r="F1096" s="25"/>
      <c r="G1096" s="25"/>
      <c r="H1096" s="111" t="s">
        <v>231</v>
      </c>
      <c r="I1096" s="111" t="e">
        <f>VLOOKUP(H1096,'Drop Down Selections'!$H$3:$I$93,2,FALSE)</f>
        <v>#N/A</v>
      </c>
      <c r="J1096" s="3"/>
      <c r="M1096" s="123">
        <f t="shared" si="17"/>
        <v>1</v>
      </c>
      <c r="N1096" s="124"/>
      <c r="O1096" s="9"/>
      <c r="P1096" s="9"/>
      <c r="Q1096" s="9"/>
      <c r="R1096" s="12"/>
      <c r="U1096" s="13"/>
      <c r="V1096" s="9"/>
      <c r="W1096" s="9"/>
      <c r="X1096" s="9"/>
      <c r="Z1096" s="9"/>
      <c r="AA1096" s="9"/>
      <c r="AB1096" s="85"/>
    </row>
    <row r="1097" spans="4:28" x14ac:dyDescent="0.25">
      <c r="D1097" s="83"/>
      <c r="E1097" s="9"/>
      <c r="F1097" s="25"/>
      <c r="G1097" s="25"/>
      <c r="H1097" s="111" t="s">
        <v>231</v>
      </c>
      <c r="I1097" s="111" t="e">
        <f>VLOOKUP(H1097,'Drop Down Selections'!$H$3:$I$93,2,FALSE)</f>
        <v>#N/A</v>
      </c>
      <c r="J1097" s="3"/>
      <c r="M1097" s="123">
        <f t="shared" si="17"/>
        <v>1</v>
      </c>
      <c r="N1097" s="124"/>
      <c r="O1097" s="9"/>
      <c r="P1097" s="9"/>
      <c r="Q1097" s="9"/>
      <c r="R1097" s="12"/>
      <c r="U1097" s="13"/>
      <c r="V1097" s="9"/>
      <c r="W1097" s="9"/>
      <c r="X1097" s="9"/>
      <c r="Z1097" s="9"/>
      <c r="AA1097" s="9"/>
      <c r="AB1097" s="85"/>
    </row>
    <row r="1098" spans="4:28" x14ac:dyDescent="0.25">
      <c r="D1098" s="83"/>
      <c r="E1098" s="9"/>
      <c r="F1098" s="25"/>
      <c r="G1098" s="25"/>
      <c r="H1098" s="111" t="s">
        <v>231</v>
      </c>
      <c r="I1098" s="111" t="e">
        <f>VLOOKUP(H1098,'Drop Down Selections'!$H$3:$I$93,2,FALSE)</f>
        <v>#N/A</v>
      </c>
      <c r="J1098" s="3"/>
      <c r="M1098" s="123">
        <f t="shared" si="17"/>
        <v>1</v>
      </c>
      <c r="N1098" s="124"/>
      <c r="O1098" s="9"/>
      <c r="P1098" s="9"/>
      <c r="Q1098" s="9"/>
      <c r="R1098" s="12"/>
      <c r="U1098" s="13"/>
      <c r="V1098" s="9"/>
      <c r="W1098" s="9"/>
      <c r="X1098" s="9"/>
      <c r="Z1098" s="9"/>
      <c r="AA1098" s="9"/>
      <c r="AB1098" s="85"/>
    </row>
    <row r="1099" spans="4:28" x14ac:dyDescent="0.25">
      <c r="D1099" s="83"/>
      <c r="E1099" s="9"/>
      <c r="F1099" s="25"/>
      <c r="G1099" s="25"/>
      <c r="H1099" s="111" t="s">
        <v>231</v>
      </c>
      <c r="I1099" s="111" t="e">
        <f>VLOOKUP(H1099,'Drop Down Selections'!$H$3:$I$93,2,FALSE)</f>
        <v>#N/A</v>
      </c>
      <c r="J1099" s="3"/>
      <c r="M1099" s="123">
        <f t="shared" si="17"/>
        <v>1</v>
      </c>
      <c r="N1099" s="124"/>
      <c r="O1099" s="9"/>
      <c r="P1099" s="9"/>
      <c r="Q1099" s="9"/>
      <c r="R1099" s="12"/>
      <c r="U1099" s="13"/>
      <c r="V1099" s="9"/>
      <c r="W1099" s="9"/>
      <c r="X1099" s="9"/>
      <c r="Z1099" s="9"/>
      <c r="AA1099" s="9"/>
      <c r="AB1099" s="85"/>
    </row>
    <row r="1100" spans="4:28" x14ac:dyDescent="0.25">
      <c r="D1100" s="83"/>
      <c r="E1100" s="9"/>
      <c r="F1100" s="25"/>
      <c r="G1100" s="25"/>
      <c r="H1100" s="111" t="s">
        <v>231</v>
      </c>
      <c r="I1100" s="111" t="e">
        <f>VLOOKUP(H1100,'Drop Down Selections'!$H$3:$I$93,2,FALSE)</f>
        <v>#N/A</v>
      </c>
      <c r="J1100" s="3"/>
      <c r="M1100" s="123">
        <f t="shared" si="17"/>
        <v>1</v>
      </c>
      <c r="N1100" s="124"/>
      <c r="O1100" s="9"/>
      <c r="P1100" s="9"/>
      <c r="Q1100" s="9"/>
      <c r="R1100" s="12"/>
      <c r="U1100" s="13"/>
      <c r="V1100" s="9"/>
      <c r="W1100" s="9"/>
      <c r="X1100" s="9"/>
      <c r="Z1100" s="9"/>
      <c r="AA1100" s="9"/>
      <c r="AB1100" s="85"/>
    </row>
    <row r="1101" spans="4:28" x14ac:dyDescent="0.25">
      <c r="D1101" s="83"/>
      <c r="E1101" s="9"/>
      <c r="F1101" s="25"/>
      <c r="G1101" s="25"/>
      <c r="H1101" s="111" t="s">
        <v>231</v>
      </c>
      <c r="I1101" s="111" t="e">
        <f>VLOOKUP(H1101,'Drop Down Selections'!$H$3:$I$93,2,FALSE)</f>
        <v>#N/A</v>
      </c>
      <c r="J1101" s="3"/>
      <c r="M1101" s="123">
        <f t="shared" si="17"/>
        <v>1</v>
      </c>
      <c r="N1101" s="124"/>
      <c r="O1101" s="9"/>
      <c r="P1101" s="9"/>
      <c r="Q1101" s="9"/>
      <c r="R1101" s="12"/>
      <c r="U1101" s="13"/>
      <c r="V1101" s="9"/>
      <c r="W1101" s="9"/>
      <c r="X1101" s="9"/>
      <c r="Z1101" s="9"/>
      <c r="AA1101" s="9"/>
      <c r="AB1101" s="85"/>
    </row>
    <row r="1102" spans="4:28" x14ac:dyDescent="0.25">
      <c r="D1102" s="83"/>
      <c r="E1102" s="9"/>
      <c r="F1102" s="25"/>
      <c r="G1102" s="25"/>
      <c r="H1102" s="111" t="s">
        <v>231</v>
      </c>
      <c r="I1102" s="111" t="e">
        <f>VLOOKUP(H1102,'Drop Down Selections'!$H$3:$I$93,2,FALSE)</f>
        <v>#N/A</v>
      </c>
      <c r="J1102" s="3"/>
      <c r="M1102" s="123">
        <f t="shared" si="17"/>
        <v>1</v>
      </c>
      <c r="N1102" s="124"/>
      <c r="O1102" s="9"/>
      <c r="P1102" s="9"/>
      <c r="Q1102" s="9"/>
      <c r="R1102" s="12"/>
      <c r="U1102" s="13"/>
      <c r="V1102" s="9"/>
      <c r="W1102" s="9"/>
      <c r="X1102" s="9"/>
      <c r="Z1102" s="9"/>
      <c r="AA1102" s="9"/>
      <c r="AB1102" s="85"/>
    </row>
    <row r="1103" spans="4:28" x14ac:dyDescent="0.25">
      <c r="D1103" s="83"/>
      <c r="E1103" s="9"/>
      <c r="F1103" s="25"/>
      <c r="G1103" s="25"/>
      <c r="H1103" s="111" t="s">
        <v>231</v>
      </c>
      <c r="I1103" s="111" t="e">
        <f>VLOOKUP(H1103,'Drop Down Selections'!$H$3:$I$93,2,FALSE)</f>
        <v>#N/A</v>
      </c>
      <c r="J1103" s="3"/>
      <c r="M1103" s="123">
        <f t="shared" si="17"/>
        <v>1</v>
      </c>
      <c r="N1103" s="124"/>
      <c r="O1103" s="9"/>
      <c r="P1103" s="9"/>
      <c r="Q1103" s="9"/>
      <c r="R1103" s="12"/>
      <c r="U1103" s="13"/>
      <c r="V1103" s="9"/>
      <c r="W1103" s="9"/>
      <c r="X1103" s="9"/>
      <c r="Z1103" s="9"/>
      <c r="AA1103" s="9"/>
      <c r="AB1103" s="85"/>
    </row>
    <row r="1104" spans="4:28" x14ac:dyDescent="0.25">
      <c r="D1104" s="83"/>
      <c r="E1104" s="9"/>
      <c r="F1104" s="25"/>
      <c r="G1104" s="25"/>
      <c r="H1104" s="111" t="s">
        <v>231</v>
      </c>
      <c r="I1104" s="111" t="e">
        <f>VLOOKUP(H1104,'Drop Down Selections'!$H$3:$I$93,2,FALSE)</f>
        <v>#N/A</v>
      </c>
      <c r="J1104" s="3"/>
      <c r="M1104" s="123">
        <f t="shared" si="17"/>
        <v>1</v>
      </c>
      <c r="N1104" s="124"/>
      <c r="O1104" s="9"/>
      <c r="P1104" s="9"/>
      <c r="Q1104" s="9"/>
      <c r="R1104" s="12"/>
      <c r="U1104" s="13"/>
      <c r="V1104" s="9"/>
      <c r="W1104" s="9"/>
      <c r="X1104" s="9"/>
      <c r="Z1104" s="9"/>
      <c r="AA1104" s="9"/>
      <c r="AB1104" s="85"/>
    </row>
    <row r="1105" spans="4:28" x14ac:dyDescent="0.25">
      <c r="D1105" s="83"/>
      <c r="E1105" s="9"/>
      <c r="F1105" s="25"/>
      <c r="G1105" s="25"/>
      <c r="H1105" s="111" t="s">
        <v>231</v>
      </c>
      <c r="I1105" s="111" t="e">
        <f>VLOOKUP(H1105,'Drop Down Selections'!$H$3:$I$93,2,FALSE)</f>
        <v>#N/A</v>
      </c>
      <c r="J1105" s="3"/>
      <c r="M1105" s="123">
        <f t="shared" si="17"/>
        <v>1</v>
      </c>
      <c r="N1105" s="124"/>
      <c r="O1105" s="9"/>
      <c r="P1105" s="9"/>
      <c r="Q1105" s="9"/>
      <c r="R1105" s="12"/>
      <c r="U1105" s="13"/>
      <c r="V1105" s="9"/>
      <c r="W1105" s="9"/>
      <c r="X1105" s="9"/>
      <c r="Z1105" s="9"/>
      <c r="AA1105" s="9"/>
      <c r="AB1105" s="85"/>
    </row>
    <row r="1106" spans="4:28" x14ac:dyDescent="0.25">
      <c r="D1106" s="83"/>
      <c r="E1106" s="9"/>
      <c r="F1106" s="25"/>
      <c r="G1106" s="25"/>
      <c r="H1106" s="111" t="s">
        <v>231</v>
      </c>
      <c r="I1106" s="111" t="e">
        <f>VLOOKUP(H1106,'Drop Down Selections'!$H$3:$I$93,2,FALSE)</f>
        <v>#N/A</v>
      </c>
      <c r="J1106" s="3"/>
      <c r="M1106" s="123">
        <f t="shared" si="17"/>
        <v>1</v>
      </c>
      <c r="N1106" s="124"/>
      <c r="O1106" s="9"/>
      <c r="P1106" s="9"/>
      <c r="Q1106" s="9"/>
      <c r="R1106" s="12"/>
      <c r="U1106" s="13"/>
      <c r="V1106" s="9"/>
      <c r="W1106" s="9"/>
      <c r="X1106" s="9"/>
      <c r="Z1106" s="9"/>
      <c r="AA1106" s="9"/>
      <c r="AB1106" s="85"/>
    </row>
    <row r="1107" spans="4:28" x14ac:dyDescent="0.25">
      <c r="D1107" s="83"/>
      <c r="E1107" s="9"/>
      <c r="F1107" s="25"/>
      <c r="G1107" s="25"/>
      <c r="H1107" s="111" t="s">
        <v>231</v>
      </c>
      <c r="I1107" s="111" t="e">
        <f>VLOOKUP(H1107,'Drop Down Selections'!$H$3:$I$93,2,FALSE)</f>
        <v>#N/A</v>
      </c>
      <c r="J1107" s="3"/>
      <c r="M1107" s="123">
        <f t="shared" si="17"/>
        <v>1</v>
      </c>
      <c r="N1107" s="124"/>
      <c r="O1107" s="9"/>
      <c r="P1107" s="9"/>
      <c r="Q1107" s="9"/>
      <c r="R1107" s="12"/>
      <c r="U1107" s="13"/>
      <c r="V1107" s="9"/>
      <c r="W1107" s="9"/>
      <c r="X1107" s="9"/>
      <c r="Z1107" s="9"/>
      <c r="AA1107" s="9"/>
      <c r="AB1107" s="85"/>
    </row>
    <row r="1108" spans="4:28" x14ac:dyDescent="0.25">
      <c r="D1108" s="83"/>
      <c r="E1108" s="9"/>
      <c r="F1108" s="25"/>
      <c r="G1108" s="25"/>
      <c r="H1108" s="111" t="s">
        <v>231</v>
      </c>
      <c r="I1108" s="111" t="e">
        <f>VLOOKUP(H1108,'Drop Down Selections'!$H$3:$I$93,2,FALSE)</f>
        <v>#N/A</v>
      </c>
      <c r="J1108" s="3"/>
      <c r="M1108" s="123">
        <f t="shared" si="17"/>
        <v>1</v>
      </c>
      <c r="N1108" s="124"/>
      <c r="O1108" s="9"/>
      <c r="P1108" s="9"/>
      <c r="Q1108" s="9"/>
      <c r="R1108" s="12"/>
      <c r="U1108" s="13"/>
      <c r="V1108" s="9"/>
      <c r="W1108" s="9"/>
      <c r="X1108" s="9"/>
      <c r="Z1108" s="9"/>
      <c r="AA1108" s="9"/>
      <c r="AB1108" s="85"/>
    </row>
    <row r="1109" spans="4:28" x14ac:dyDescent="0.25">
      <c r="D1109" s="83"/>
      <c r="E1109" s="9"/>
      <c r="F1109" s="25"/>
      <c r="G1109" s="25"/>
      <c r="H1109" s="111" t="s">
        <v>231</v>
      </c>
      <c r="I1109" s="111" t="e">
        <f>VLOOKUP(H1109,'Drop Down Selections'!$H$3:$I$93,2,FALSE)</f>
        <v>#N/A</v>
      </c>
      <c r="J1109" s="3"/>
      <c r="M1109" s="123">
        <f t="shared" si="17"/>
        <v>1</v>
      </c>
      <c r="N1109" s="124"/>
      <c r="O1109" s="9"/>
      <c r="P1109" s="9"/>
      <c r="Q1109" s="9"/>
      <c r="R1109" s="12"/>
      <c r="U1109" s="13"/>
      <c r="V1109" s="9"/>
      <c r="W1109" s="9"/>
      <c r="X1109" s="9"/>
      <c r="Z1109" s="9"/>
      <c r="AA1109" s="9"/>
      <c r="AB1109" s="85"/>
    </row>
    <row r="1110" spans="4:28" x14ac:dyDescent="0.25">
      <c r="D1110" s="83"/>
      <c r="E1110" s="9"/>
      <c r="F1110" s="25"/>
      <c r="G1110" s="25"/>
      <c r="H1110" s="111" t="s">
        <v>231</v>
      </c>
      <c r="I1110" s="111" t="e">
        <f>VLOOKUP(H1110,'Drop Down Selections'!$H$3:$I$93,2,FALSE)</f>
        <v>#N/A</v>
      </c>
      <c r="J1110" s="3"/>
      <c r="M1110" s="123">
        <f t="shared" si="17"/>
        <v>1</v>
      </c>
      <c r="N1110" s="124"/>
      <c r="O1110" s="9"/>
      <c r="P1110" s="9"/>
      <c r="Q1110" s="9"/>
      <c r="R1110" s="12"/>
      <c r="U1110" s="13"/>
      <c r="V1110" s="9"/>
      <c r="W1110" s="9"/>
      <c r="X1110" s="9"/>
      <c r="Z1110" s="9"/>
      <c r="AA1110" s="9"/>
      <c r="AB1110" s="85"/>
    </row>
    <row r="1111" spans="4:28" x14ac:dyDescent="0.25">
      <c r="D1111" s="83"/>
      <c r="E1111" s="9"/>
      <c r="F1111" s="25"/>
      <c r="G1111" s="25"/>
      <c r="H1111" s="111" t="s">
        <v>231</v>
      </c>
      <c r="I1111" s="111" t="e">
        <f>VLOOKUP(H1111,'Drop Down Selections'!$H$3:$I$93,2,FALSE)</f>
        <v>#N/A</v>
      </c>
      <c r="J1111" s="3"/>
      <c r="M1111" s="123">
        <f t="shared" ref="M1111:M1174" si="18">(L1111-K1111)+1</f>
        <v>1</v>
      </c>
      <c r="N1111" s="124"/>
      <c r="O1111" s="9"/>
      <c r="P1111" s="9"/>
      <c r="Q1111" s="9"/>
      <c r="R1111" s="12"/>
      <c r="U1111" s="13"/>
      <c r="V1111" s="9"/>
      <c r="W1111" s="9"/>
      <c r="X1111" s="9"/>
      <c r="Z1111" s="9"/>
      <c r="AA1111" s="9"/>
      <c r="AB1111" s="85"/>
    </row>
    <row r="1112" spans="4:28" x14ac:dyDescent="0.25">
      <c r="D1112" s="83"/>
      <c r="E1112" s="9"/>
      <c r="F1112" s="25"/>
      <c r="G1112" s="25"/>
      <c r="H1112" s="111" t="s">
        <v>231</v>
      </c>
      <c r="I1112" s="111" t="e">
        <f>VLOOKUP(H1112,'Drop Down Selections'!$H$3:$I$93,2,FALSE)</f>
        <v>#N/A</v>
      </c>
      <c r="J1112" s="3"/>
      <c r="M1112" s="123">
        <f t="shared" si="18"/>
        <v>1</v>
      </c>
      <c r="N1112" s="124"/>
      <c r="O1112" s="9"/>
      <c r="P1112" s="9"/>
      <c r="Q1112" s="9"/>
      <c r="R1112" s="12"/>
      <c r="U1112" s="13"/>
      <c r="V1112" s="9"/>
      <c r="W1112" s="9"/>
      <c r="X1112" s="9"/>
      <c r="Z1112" s="9"/>
      <c r="AA1112" s="9"/>
      <c r="AB1112" s="85"/>
    </row>
    <row r="1113" spans="4:28" x14ac:dyDescent="0.25">
      <c r="D1113" s="83"/>
      <c r="E1113" s="9"/>
      <c r="F1113" s="25"/>
      <c r="G1113" s="25"/>
      <c r="H1113" s="111" t="s">
        <v>231</v>
      </c>
      <c r="I1113" s="111" t="e">
        <f>VLOOKUP(H1113,'Drop Down Selections'!$H$3:$I$93,2,FALSE)</f>
        <v>#N/A</v>
      </c>
      <c r="J1113" s="3"/>
      <c r="M1113" s="123">
        <f t="shared" si="18"/>
        <v>1</v>
      </c>
      <c r="N1113" s="124"/>
      <c r="O1113" s="9"/>
      <c r="P1113" s="9"/>
      <c r="Q1113" s="9"/>
      <c r="R1113" s="12"/>
      <c r="U1113" s="13"/>
      <c r="V1113" s="9"/>
      <c r="W1113" s="9"/>
      <c r="X1113" s="9"/>
      <c r="Z1113" s="9"/>
      <c r="AA1113" s="9"/>
      <c r="AB1113" s="85"/>
    </row>
    <row r="1114" spans="4:28" x14ac:dyDescent="0.25">
      <c r="D1114" s="83"/>
      <c r="E1114" s="9"/>
      <c r="F1114" s="25"/>
      <c r="G1114" s="25"/>
      <c r="H1114" s="111" t="s">
        <v>231</v>
      </c>
      <c r="I1114" s="111" t="e">
        <f>VLOOKUP(H1114,'Drop Down Selections'!$H$3:$I$93,2,FALSE)</f>
        <v>#N/A</v>
      </c>
      <c r="J1114" s="3"/>
      <c r="M1114" s="123">
        <f t="shared" si="18"/>
        <v>1</v>
      </c>
      <c r="N1114" s="124"/>
      <c r="O1114" s="9"/>
      <c r="P1114" s="9"/>
      <c r="Q1114" s="9"/>
      <c r="R1114" s="12"/>
      <c r="U1114" s="13"/>
      <c r="V1114" s="9"/>
      <c r="W1114" s="9"/>
      <c r="X1114" s="9"/>
      <c r="Z1114" s="9"/>
      <c r="AA1114" s="9"/>
      <c r="AB1114" s="85"/>
    </row>
    <row r="1115" spans="4:28" x14ac:dyDescent="0.25">
      <c r="D1115" s="83"/>
      <c r="E1115" s="9"/>
      <c r="F1115" s="25"/>
      <c r="G1115" s="25"/>
      <c r="H1115" s="111" t="s">
        <v>231</v>
      </c>
      <c r="I1115" s="111" t="e">
        <f>VLOOKUP(H1115,'Drop Down Selections'!$H$3:$I$93,2,FALSE)</f>
        <v>#N/A</v>
      </c>
      <c r="J1115" s="3"/>
      <c r="M1115" s="123">
        <f t="shared" si="18"/>
        <v>1</v>
      </c>
      <c r="N1115" s="124"/>
      <c r="O1115" s="9"/>
      <c r="P1115" s="9"/>
      <c r="Q1115" s="9"/>
      <c r="R1115" s="12"/>
      <c r="U1115" s="13"/>
      <c r="V1115" s="9"/>
      <c r="W1115" s="9"/>
      <c r="X1115" s="9"/>
      <c r="Z1115" s="9"/>
      <c r="AA1115" s="9"/>
      <c r="AB1115" s="85"/>
    </row>
    <row r="1116" spans="4:28" x14ac:dyDescent="0.25">
      <c r="D1116" s="83"/>
      <c r="E1116" s="9"/>
      <c r="F1116" s="25"/>
      <c r="G1116" s="25"/>
      <c r="H1116" s="111" t="s">
        <v>231</v>
      </c>
      <c r="I1116" s="111" t="e">
        <f>VLOOKUP(H1116,'Drop Down Selections'!$H$3:$I$93,2,FALSE)</f>
        <v>#N/A</v>
      </c>
      <c r="J1116" s="3"/>
      <c r="M1116" s="123">
        <f t="shared" si="18"/>
        <v>1</v>
      </c>
      <c r="N1116" s="124"/>
      <c r="O1116" s="9"/>
      <c r="P1116" s="9"/>
      <c r="Q1116" s="9"/>
      <c r="R1116" s="12"/>
      <c r="U1116" s="13"/>
      <c r="V1116" s="9"/>
      <c r="W1116" s="9"/>
      <c r="X1116" s="9"/>
      <c r="Z1116" s="9"/>
      <c r="AA1116" s="9"/>
      <c r="AB1116" s="85"/>
    </row>
    <row r="1117" spans="4:28" x14ac:dyDescent="0.25">
      <c r="D1117" s="83"/>
      <c r="E1117" s="9"/>
      <c r="F1117" s="25"/>
      <c r="G1117" s="25"/>
      <c r="H1117" s="111" t="s">
        <v>231</v>
      </c>
      <c r="I1117" s="111" t="e">
        <f>VLOOKUP(H1117,'Drop Down Selections'!$H$3:$I$93,2,FALSE)</f>
        <v>#N/A</v>
      </c>
      <c r="J1117" s="3"/>
      <c r="M1117" s="123">
        <f t="shared" si="18"/>
        <v>1</v>
      </c>
      <c r="N1117" s="124"/>
      <c r="O1117" s="9"/>
      <c r="P1117" s="9"/>
      <c r="Q1117" s="9"/>
      <c r="R1117" s="12"/>
      <c r="U1117" s="13"/>
      <c r="V1117" s="9"/>
      <c r="W1117" s="9"/>
      <c r="X1117" s="9"/>
      <c r="Z1117" s="9"/>
      <c r="AA1117" s="9"/>
      <c r="AB1117" s="85"/>
    </row>
    <row r="1118" spans="4:28" x14ac:dyDescent="0.25">
      <c r="D1118" s="83"/>
      <c r="E1118" s="9"/>
      <c r="F1118" s="25"/>
      <c r="G1118" s="25"/>
      <c r="H1118" s="111" t="s">
        <v>231</v>
      </c>
      <c r="I1118" s="111" t="e">
        <f>VLOOKUP(H1118,'Drop Down Selections'!$H$3:$I$93,2,FALSE)</f>
        <v>#N/A</v>
      </c>
      <c r="J1118" s="3"/>
      <c r="M1118" s="123">
        <f t="shared" si="18"/>
        <v>1</v>
      </c>
      <c r="N1118" s="124"/>
      <c r="O1118" s="9"/>
      <c r="P1118" s="9"/>
      <c r="Q1118" s="9"/>
      <c r="R1118" s="12"/>
      <c r="U1118" s="13"/>
      <c r="V1118" s="9"/>
      <c r="W1118" s="9"/>
      <c r="X1118" s="9"/>
      <c r="Z1118" s="9"/>
      <c r="AA1118" s="9"/>
      <c r="AB1118" s="85"/>
    </row>
    <row r="1119" spans="4:28" x14ac:dyDescent="0.25">
      <c r="D1119" s="83"/>
      <c r="E1119" s="9"/>
      <c r="F1119" s="25"/>
      <c r="G1119" s="25"/>
      <c r="H1119" s="111" t="s">
        <v>231</v>
      </c>
      <c r="I1119" s="111" t="e">
        <f>VLOOKUP(H1119,'Drop Down Selections'!$H$3:$I$93,2,FALSE)</f>
        <v>#N/A</v>
      </c>
      <c r="J1119" s="3"/>
      <c r="M1119" s="123">
        <f t="shared" si="18"/>
        <v>1</v>
      </c>
      <c r="N1119" s="124"/>
      <c r="O1119" s="9"/>
      <c r="P1119" s="9"/>
      <c r="Q1119" s="9"/>
      <c r="R1119" s="12"/>
      <c r="U1119" s="13"/>
      <c r="V1119" s="9"/>
      <c r="W1119" s="9"/>
      <c r="X1119" s="9"/>
      <c r="Z1119" s="9"/>
      <c r="AA1119" s="9"/>
      <c r="AB1119" s="85"/>
    </row>
    <row r="1120" spans="4:28" x14ac:dyDescent="0.25">
      <c r="D1120" s="83"/>
      <c r="E1120" s="9"/>
      <c r="F1120" s="25"/>
      <c r="G1120" s="25"/>
      <c r="H1120" s="111" t="s">
        <v>231</v>
      </c>
      <c r="I1120" s="111" t="e">
        <f>VLOOKUP(H1120,'Drop Down Selections'!$H$3:$I$93,2,FALSE)</f>
        <v>#N/A</v>
      </c>
      <c r="J1120" s="3"/>
      <c r="M1120" s="123">
        <f t="shared" si="18"/>
        <v>1</v>
      </c>
      <c r="N1120" s="124"/>
      <c r="O1120" s="9"/>
      <c r="P1120" s="9"/>
      <c r="Q1120" s="9"/>
      <c r="R1120" s="12"/>
      <c r="U1120" s="13"/>
      <c r="V1120" s="9"/>
      <c r="W1120" s="9"/>
      <c r="X1120" s="9"/>
      <c r="Z1120" s="9"/>
      <c r="AA1120" s="9"/>
      <c r="AB1120" s="85"/>
    </row>
    <row r="1121" spans="4:28" x14ac:dyDescent="0.25">
      <c r="D1121" s="83"/>
      <c r="E1121" s="9"/>
      <c r="F1121" s="25"/>
      <c r="G1121" s="25"/>
      <c r="H1121" s="111" t="s">
        <v>231</v>
      </c>
      <c r="I1121" s="111" t="e">
        <f>VLOOKUP(H1121,'Drop Down Selections'!$H$3:$I$93,2,FALSE)</f>
        <v>#N/A</v>
      </c>
      <c r="J1121" s="3"/>
      <c r="M1121" s="123">
        <f t="shared" si="18"/>
        <v>1</v>
      </c>
      <c r="N1121" s="124"/>
      <c r="O1121" s="9"/>
      <c r="P1121" s="9"/>
      <c r="Q1121" s="9"/>
      <c r="R1121" s="12"/>
      <c r="U1121" s="13"/>
      <c r="V1121" s="9"/>
      <c r="W1121" s="9"/>
      <c r="X1121" s="9"/>
      <c r="Z1121" s="9"/>
      <c r="AA1121" s="9"/>
      <c r="AB1121" s="85"/>
    </row>
    <row r="1122" spans="4:28" x14ac:dyDescent="0.25">
      <c r="D1122" s="83"/>
      <c r="E1122" s="9"/>
      <c r="F1122" s="25"/>
      <c r="G1122" s="25"/>
      <c r="H1122" s="111" t="s">
        <v>231</v>
      </c>
      <c r="I1122" s="111" t="e">
        <f>VLOOKUP(H1122,'Drop Down Selections'!$H$3:$I$93,2,FALSE)</f>
        <v>#N/A</v>
      </c>
      <c r="J1122" s="3"/>
      <c r="M1122" s="123">
        <f t="shared" si="18"/>
        <v>1</v>
      </c>
      <c r="N1122" s="124"/>
      <c r="O1122" s="9"/>
      <c r="P1122" s="9"/>
      <c r="Q1122" s="9"/>
      <c r="R1122" s="12"/>
      <c r="U1122" s="13"/>
      <c r="V1122" s="9"/>
      <c r="W1122" s="9"/>
      <c r="X1122" s="9"/>
      <c r="Z1122" s="9"/>
      <c r="AA1122" s="9"/>
      <c r="AB1122" s="85"/>
    </row>
    <row r="1123" spans="4:28" x14ac:dyDescent="0.25">
      <c r="D1123" s="83"/>
      <c r="E1123" s="9"/>
      <c r="F1123" s="25"/>
      <c r="G1123" s="25"/>
      <c r="H1123" s="111" t="s">
        <v>231</v>
      </c>
      <c r="I1123" s="111" t="e">
        <f>VLOOKUP(H1123,'Drop Down Selections'!$H$3:$I$93,2,FALSE)</f>
        <v>#N/A</v>
      </c>
      <c r="J1123" s="3"/>
      <c r="M1123" s="123">
        <f t="shared" si="18"/>
        <v>1</v>
      </c>
      <c r="N1123" s="124"/>
      <c r="O1123" s="9"/>
      <c r="P1123" s="9"/>
      <c r="Q1123" s="9"/>
      <c r="R1123" s="12"/>
      <c r="U1123" s="13"/>
      <c r="V1123" s="9"/>
      <c r="W1123" s="9"/>
      <c r="X1123" s="9"/>
      <c r="Z1123" s="9"/>
      <c r="AA1123" s="9"/>
      <c r="AB1123" s="85"/>
    </row>
    <row r="1124" spans="4:28" x14ac:dyDescent="0.25">
      <c r="D1124" s="83"/>
      <c r="E1124" s="9"/>
      <c r="F1124" s="25"/>
      <c r="G1124" s="25"/>
      <c r="H1124" s="111" t="s">
        <v>231</v>
      </c>
      <c r="I1124" s="111" t="e">
        <f>VLOOKUP(H1124,'Drop Down Selections'!$H$3:$I$93,2,FALSE)</f>
        <v>#N/A</v>
      </c>
      <c r="J1124" s="3"/>
      <c r="M1124" s="123">
        <f t="shared" si="18"/>
        <v>1</v>
      </c>
      <c r="N1124" s="124"/>
      <c r="O1124" s="9"/>
      <c r="P1124" s="9"/>
      <c r="Q1124" s="9"/>
      <c r="R1124" s="12"/>
      <c r="U1124" s="13"/>
      <c r="V1124" s="9"/>
      <c r="W1124" s="9"/>
      <c r="X1124" s="9"/>
      <c r="Z1124" s="9"/>
      <c r="AA1124" s="9"/>
      <c r="AB1124" s="85"/>
    </row>
    <row r="1125" spans="4:28" x14ac:dyDescent="0.25">
      <c r="D1125" s="83"/>
      <c r="E1125" s="9"/>
      <c r="F1125" s="25"/>
      <c r="G1125" s="25"/>
      <c r="H1125" s="111" t="s">
        <v>231</v>
      </c>
      <c r="I1125" s="111" t="e">
        <f>VLOOKUP(H1125,'Drop Down Selections'!$H$3:$I$93,2,FALSE)</f>
        <v>#N/A</v>
      </c>
      <c r="J1125" s="3"/>
      <c r="M1125" s="123">
        <f t="shared" si="18"/>
        <v>1</v>
      </c>
      <c r="N1125" s="124"/>
      <c r="O1125" s="9"/>
      <c r="P1125" s="9"/>
      <c r="Q1125" s="9"/>
      <c r="R1125" s="12"/>
      <c r="U1125" s="13"/>
      <c r="V1125" s="9"/>
      <c r="W1125" s="9"/>
      <c r="X1125" s="9"/>
      <c r="Z1125" s="9"/>
      <c r="AA1125" s="9"/>
      <c r="AB1125" s="85"/>
    </row>
    <row r="1126" spans="4:28" x14ac:dyDescent="0.25">
      <c r="D1126" s="83"/>
      <c r="E1126" s="9"/>
      <c r="F1126" s="25"/>
      <c r="G1126" s="25"/>
      <c r="H1126" s="111" t="s">
        <v>231</v>
      </c>
      <c r="I1126" s="111" t="e">
        <f>VLOOKUP(H1126,'Drop Down Selections'!$H$3:$I$93,2,FALSE)</f>
        <v>#N/A</v>
      </c>
      <c r="J1126" s="3"/>
      <c r="M1126" s="123">
        <f t="shared" si="18"/>
        <v>1</v>
      </c>
      <c r="N1126" s="124"/>
      <c r="O1126" s="9"/>
      <c r="P1126" s="9"/>
      <c r="Q1126" s="9"/>
      <c r="R1126" s="12"/>
      <c r="U1126" s="13"/>
      <c r="V1126" s="9"/>
      <c r="W1126" s="9"/>
      <c r="X1126" s="9"/>
      <c r="Z1126" s="9"/>
      <c r="AA1126" s="9"/>
      <c r="AB1126" s="85"/>
    </row>
    <row r="1127" spans="4:28" x14ac:dyDescent="0.25">
      <c r="D1127" s="83"/>
      <c r="E1127" s="9"/>
      <c r="F1127" s="25"/>
      <c r="G1127" s="25"/>
      <c r="H1127" s="111" t="s">
        <v>231</v>
      </c>
      <c r="I1127" s="111" t="e">
        <f>VLOOKUP(H1127,'Drop Down Selections'!$H$3:$I$93,2,FALSE)</f>
        <v>#N/A</v>
      </c>
      <c r="J1127" s="3"/>
      <c r="M1127" s="123">
        <f t="shared" si="18"/>
        <v>1</v>
      </c>
      <c r="N1127" s="124"/>
      <c r="O1127" s="9"/>
      <c r="P1127" s="9"/>
      <c r="Q1127" s="9"/>
      <c r="R1127" s="12"/>
      <c r="U1127" s="13"/>
      <c r="V1127" s="9"/>
      <c r="W1127" s="9"/>
      <c r="X1127" s="9"/>
      <c r="Z1127" s="9"/>
      <c r="AA1127" s="9"/>
      <c r="AB1127" s="85"/>
    </row>
    <row r="1128" spans="4:28" x14ac:dyDescent="0.25">
      <c r="D1128" s="83"/>
      <c r="E1128" s="9"/>
      <c r="F1128" s="25"/>
      <c r="G1128" s="25"/>
      <c r="H1128" s="111" t="s">
        <v>231</v>
      </c>
      <c r="I1128" s="111" t="e">
        <f>VLOOKUP(H1128,'Drop Down Selections'!$H$3:$I$93,2,FALSE)</f>
        <v>#N/A</v>
      </c>
      <c r="J1128" s="3"/>
      <c r="M1128" s="123">
        <f t="shared" si="18"/>
        <v>1</v>
      </c>
      <c r="N1128" s="124"/>
      <c r="O1128" s="9"/>
      <c r="P1128" s="9"/>
      <c r="Q1128" s="9"/>
      <c r="R1128" s="12"/>
      <c r="U1128" s="13"/>
      <c r="V1128" s="9"/>
      <c r="W1128" s="9"/>
      <c r="X1128" s="9"/>
      <c r="Z1128" s="9"/>
      <c r="AA1128" s="9"/>
      <c r="AB1128" s="85"/>
    </row>
    <row r="1129" spans="4:28" x14ac:dyDescent="0.25">
      <c r="D1129" s="83"/>
      <c r="E1129" s="9"/>
      <c r="F1129" s="25"/>
      <c r="G1129" s="25"/>
      <c r="H1129" s="111" t="s">
        <v>231</v>
      </c>
      <c r="I1129" s="111" t="e">
        <f>VLOOKUP(H1129,'Drop Down Selections'!$H$3:$I$93,2,FALSE)</f>
        <v>#N/A</v>
      </c>
      <c r="J1129" s="3"/>
      <c r="M1129" s="123">
        <f t="shared" si="18"/>
        <v>1</v>
      </c>
      <c r="N1129" s="124"/>
      <c r="O1129" s="9"/>
      <c r="P1129" s="9"/>
      <c r="Q1129" s="9"/>
      <c r="R1129" s="12"/>
      <c r="U1129" s="13"/>
      <c r="V1129" s="9"/>
      <c r="W1129" s="9"/>
      <c r="X1129" s="9"/>
      <c r="Z1129" s="9"/>
      <c r="AA1129" s="9"/>
      <c r="AB1129" s="85"/>
    </row>
    <row r="1130" spans="4:28" x14ac:dyDescent="0.25">
      <c r="D1130" s="83"/>
      <c r="E1130" s="9"/>
      <c r="F1130" s="25"/>
      <c r="G1130" s="25"/>
      <c r="H1130" s="111" t="s">
        <v>231</v>
      </c>
      <c r="I1130" s="111" t="e">
        <f>VLOOKUP(H1130,'Drop Down Selections'!$H$3:$I$93,2,FALSE)</f>
        <v>#N/A</v>
      </c>
      <c r="J1130" s="3"/>
      <c r="M1130" s="123">
        <f t="shared" si="18"/>
        <v>1</v>
      </c>
      <c r="N1130" s="124"/>
      <c r="O1130" s="9"/>
      <c r="P1130" s="9"/>
      <c r="Q1130" s="9"/>
      <c r="R1130" s="12"/>
      <c r="U1130" s="13"/>
      <c r="V1130" s="9"/>
      <c r="W1130" s="9"/>
      <c r="X1130" s="9"/>
      <c r="Z1130" s="9"/>
      <c r="AA1130" s="9"/>
      <c r="AB1130" s="85"/>
    </row>
    <row r="1131" spans="4:28" x14ac:dyDescent="0.25">
      <c r="D1131" s="83"/>
      <c r="E1131" s="9"/>
      <c r="F1131" s="25"/>
      <c r="G1131" s="25"/>
      <c r="H1131" s="111" t="s">
        <v>231</v>
      </c>
      <c r="I1131" s="111" t="e">
        <f>VLOOKUP(H1131,'Drop Down Selections'!$H$3:$I$93,2,FALSE)</f>
        <v>#N/A</v>
      </c>
      <c r="J1131" s="3"/>
      <c r="M1131" s="123">
        <f t="shared" si="18"/>
        <v>1</v>
      </c>
      <c r="N1131" s="124"/>
      <c r="O1131" s="9"/>
      <c r="P1131" s="9"/>
      <c r="Q1131" s="9"/>
      <c r="R1131" s="12"/>
      <c r="U1131" s="13"/>
      <c r="V1131" s="9"/>
      <c r="W1131" s="9"/>
      <c r="X1131" s="9"/>
      <c r="Z1131" s="9"/>
      <c r="AA1131" s="9"/>
      <c r="AB1131" s="85"/>
    </row>
    <row r="1132" spans="4:28" x14ac:dyDescent="0.25">
      <c r="D1132" s="83"/>
      <c r="E1132" s="9"/>
      <c r="F1132" s="25"/>
      <c r="G1132" s="25"/>
      <c r="H1132" s="111" t="s">
        <v>231</v>
      </c>
      <c r="I1132" s="111" t="e">
        <f>VLOOKUP(H1132,'Drop Down Selections'!$H$3:$I$93,2,FALSE)</f>
        <v>#N/A</v>
      </c>
      <c r="J1132" s="3"/>
      <c r="M1132" s="123">
        <f t="shared" si="18"/>
        <v>1</v>
      </c>
      <c r="N1132" s="124"/>
      <c r="O1132" s="9"/>
      <c r="P1132" s="9"/>
      <c r="Q1132" s="9"/>
      <c r="R1132" s="12"/>
      <c r="U1132" s="13"/>
      <c r="V1132" s="9"/>
      <c r="W1132" s="9"/>
      <c r="X1132" s="9"/>
      <c r="Z1132" s="9"/>
      <c r="AA1132" s="9"/>
      <c r="AB1132" s="85"/>
    </row>
    <row r="1133" spans="4:28" x14ac:dyDescent="0.25">
      <c r="D1133" s="83"/>
      <c r="E1133" s="9"/>
      <c r="F1133" s="25"/>
      <c r="G1133" s="25"/>
      <c r="H1133" s="111" t="s">
        <v>231</v>
      </c>
      <c r="I1133" s="111" t="e">
        <f>VLOOKUP(H1133,'Drop Down Selections'!$H$3:$I$93,2,FALSE)</f>
        <v>#N/A</v>
      </c>
      <c r="J1133" s="3"/>
      <c r="M1133" s="123">
        <f t="shared" si="18"/>
        <v>1</v>
      </c>
      <c r="N1133" s="124"/>
      <c r="O1133" s="9"/>
      <c r="P1133" s="9"/>
      <c r="Q1133" s="9"/>
      <c r="R1133" s="12"/>
      <c r="U1133" s="13"/>
      <c r="V1133" s="9"/>
      <c r="W1133" s="9"/>
      <c r="X1133" s="9"/>
      <c r="Z1133" s="9"/>
      <c r="AA1133" s="9"/>
      <c r="AB1133" s="85"/>
    </row>
    <row r="1134" spans="4:28" x14ac:dyDescent="0.25">
      <c r="D1134" s="83"/>
      <c r="E1134" s="9"/>
      <c r="F1134" s="25"/>
      <c r="G1134" s="25"/>
      <c r="H1134" s="111" t="s">
        <v>231</v>
      </c>
      <c r="I1134" s="111" t="e">
        <f>VLOOKUP(H1134,'Drop Down Selections'!$H$3:$I$93,2,FALSE)</f>
        <v>#N/A</v>
      </c>
      <c r="J1134" s="3"/>
      <c r="M1134" s="123">
        <f t="shared" si="18"/>
        <v>1</v>
      </c>
      <c r="N1134" s="124"/>
      <c r="O1134" s="9"/>
      <c r="P1134" s="9"/>
      <c r="Q1134" s="9"/>
      <c r="R1134" s="12"/>
      <c r="U1134" s="13"/>
      <c r="V1134" s="9"/>
      <c r="W1134" s="9"/>
      <c r="X1134" s="9"/>
      <c r="Z1134" s="9"/>
      <c r="AA1134" s="9"/>
      <c r="AB1134" s="85"/>
    </row>
    <row r="1135" spans="4:28" x14ac:dyDescent="0.25">
      <c r="D1135" s="83"/>
      <c r="E1135" s="9"/>
      <c r="F1135" s="25"/>
      <c r="G1135" s="25"/>
      <c r="H1135" s="111" t="s">
        <v>231</v>
      </c>
      <c r="I1135" s="111" t="e">
        <f>VLOOKUP(H1135,'Drop Down Selections'!$H$3:$I$93,2,FALSE)</f>
        <v>#N/A</v>
      </c>
      <c r="J1135" s="3"/>
      <c r="M1135" s="123">
        <f t="shared" si="18"/>
        <v>1</v>
      </c>
      <c r="N1135" s="124"/>
      <c r="O1135" s="9"/>
      <c r="P1135" s="9"/>
      <c r="Q1135" s="9"/>
      <c r="R1135" s="12"/>
      <c r="U1135" s="13"/>
      <c r="V1135" s="9"/>
      <c r="W1135" s="9"/>
      <c r="X1135" s="9"/>
      <c r="Z1135" s="9"/>
      <c r="AA1135" s="9"/>
      <c r="AB1135" s="85"/>
    </row>
    <row r="1136" spans="4:28" x14ac:dyDescent="0.25">
      <c r="D1136" s="83"/>
      <c r="E1136" s="9"/>
      <c r="F1136" s="25"/>
      <c r="G1136" s="25"/>
      <c r="H1136" s="111" t="s">
        <v>231</v>
      </c>
      <c r="I1136" s="111" t="e">
        <f>VLOOKUP(H1136,'Drop Down Selections'!$H$3:$I$93,2,FALSE)</f>
        <v>#N/A</v>
      </c>
      <c r="J1136" s="3"/>
      <c r="M1136" s="123">
        <f t="shared" si="18"/>
        <v>1</v>
      </c>
      <c r="N1136" s="124"/>
      <c r="O1136" s="9"/>
      <c r="P1136" s="9"/>
      <c r="Q1136" s="9"/>
      <c r="R1136" s="12"/>
      <c r="U1136" s="13"/>
      <c r="V1136" s="9"/>
      <c r="W1136" s="9"/>
      <c r="X1136" s="9"/>
      <c r="Z1136" s="9"/>
      <c r="AA1136" s="9"/>
      <c r="AB1136" s="85"/>
    </row>
    <row r="1137" spans="4:28" x14ac:dyDescent="0.25">
      <c r="D1137" s="83"/>
      <c r="E1137" s="9"/>
      <c r="F1137" s="25"/>
      <c r="G1137" s="25"/>
      <c r="H1137" s="111" t="s">
        <v>231</v>
      </c>
      <c r="I1137" s="111" t="e">
        <f>VLOOKUP(H1137,'Drop Down Selections'!$H$3:$I$93,2,FALSE)</f>
        <v>#N/A</v>
      </c>
      <c r="J1137" s="3"/>
      <c r="M1137" s="123">
        <f t="shared" si="18"/>
        <v>1</v>
      </c>
      <c r="N1137" s="124"/>
      <c r="O1137" s="9"/>
      <c r="P1137" s="9"/>
      <c r="Q1137" s="9"/>
      <c r="R1137" s="12"/>
      <c r="U1137" s="13"/>
      <c r="V1137" s="9"/>
      <c r="W1137" s="9"/>
      <c r="X1137" s="9"/>
      <c r="Z1137" s="9"/>
      <c r="AA1137" s="9"/>
      <c r="AB1137" s="85"/>
    </row>
    <row r="1138" spans="4:28" x14ac:dyDescent="0.25">
      <c r="D1138" s="83"/>
      <c r="E1138" s="9"/>
      <c r="F1138" s="25"/>
      <c r="G1138" s="25"/>
      <c r="H1138" s="111" t="s">
        <v>231</v>
      </c>
      <c r="I1138" s="111" t="e">
        <f>VLOOKUP(H1138,'Drop Down Selections'!$H$3:$I$93,2,FALSE)</f>
        <v>#N/A</v>
      </c>
      <c r="J1138" s="3"/>
      <c r="M1138" s="123">
        <f t="shared" si="18"/>
        <v>1</v>
      </c>
      <c r="N1138" s="124"/>
      <c r="O1138" s="9"/>
      <c r="P1138" s="9"/>
      <c r="Q1138" s="9"/>
      <c r="R1138" s="12"/>
      <c r="U1138" s="13"/>
      <c r="V1138" s="9"/>
      <c r="W1138" s="9"/>
      <c r="X1138" s="9"/>
      <c r="Z1138" s="9"/>
      <c r="AA1138" s="9"/>
      <c r="AB1138" s="85"/>
    </row>
    <row r="1139" spans="4:28" x14ac:dyDescent="0.25">
      <c r="D1139" s="83"/>
      <c r="E1139" s="9"/>
      <c r="F1139" s="25"/>
      <c r="G1139" s="25"/>
      <c r="H1139" s="111" t="s">
        <v>231</v>
      </c>
      <c r="I1139" s="111" t="e">
        <f>VLOOKUP(H1139,'Drop Down Selections'!$H$3:$I$93,2,FALSE)</f>
        <v>#N/A</v>
      </c>
      <c r="J1139" s="3"/>
      <c r="M1139" s="123">
        <f t="shared" si="18"/>
        <v>1</v>
      </c>
      <c r="N1139" s="124"/>
      <c r="O1139" s="9"/>
      <c r="P1139" s="9"/>
      <c r="Q1139" s="9"/>
      <c r="R1139" s="12"/>
      <c r="U1139" s="13"/>
      <c r="V1139" s="9"/>
      <c r="W1139" s="9"/>
      <c r="X1139" s="9"/>
      <c r="Z1139" s="9"/>
      <c r="AA1139" s="9"/>
      <c r="AB1139" s="85"/>
    </row>
    <row r="1140" spans="4:28" x14ac:dyDescent="0.25">
      <c r="D1140" s="83"/>
      <c r="E1140" s="9"/>
      <c r="F1140" s="25"/>
      <c r="G1140" s="25"/>
      <c r="H1140" s="111" t="s">
        <v>231</v>
      </c>
      <c r="I1140" s="111" t="e">
        <f>VLOOKUP(H1140,'Drop Down Selections'!$H$3:$I$93,2,FALSE)</f>
        <v>#N/A</v>
      </c>
      <c r="J1140" s="3"/>
      <c r="M1140" s="123">
        <f t="shared" si="18"/>
        <v>1</v>
      </c>
      <c r="N1140" s="124"/>
      <c r="O1140" s="9"/>
      <c r="P1140" s="9"/>
      <c r="Q1140" s="9"/>
      <c r="R1140" s="12"/>
      <c r="U1140" s="13"/>
      <c r="V1140" s="9"/>
      <c r="W1140" s="9"/>
      <c r="X1140" s="9"/>
      <c r="Z1140" s="9"/>
      <c r="AA1140" s="9"/>
      <c r="AB1140" s="85"/>
    </row>
    <row r="1141" spans="4:28" x14ac:dyDescent="0.25">
      <c r="D1141" s="83"/>
      <c r="E1141" s="9"/>
      <c r="F1141" s="25"/>
      <c r="G1141" s="25"/>
      <c r="H1141" s="111" t="s">
        <v>231</v>
      </c>
      <c r="I1141" s="111" t="e">
        <f>VLOOKUP(H1141,'Drop Down Selections'!$H$3:$I$93,2,FALSE)</f>
        <v>#N/A</v>
      </c>
      <c r="J1141" s="3"/>
      <c r="M1141" s="123">
        <f t="shared" si="18"/>
        <v>1</v>
      </c>
      <c r="N1141" s="124"/>
      <c r="O1141" s="9"/>
      <c r="P1141" s="9"/>
      <c r="Q1141" s="9"/>
      <c r="R1141" s="12"/>
      <c r="U1141" s="13"/>
      <c r="V1141" s="9"/>
      <c r="W1141" s="9"/>
      <c r="X1141" s="9"/>
      <c r="Z1141" s="9"/>
      <c r="AA1141" s="9"/>
      <c r="AB1141" s="85"/>
    </row>
    <row r="1142" spans="4:28" x14ac:dyDescent="0.25">
      <c r="D1142" s="83"/>
      <c r="E1142" s="9"/>
      <c r="F1142" s="25"/>
      <c r="G1142" s="25"/>
      <c r="H1142" s="111" t="s">
        <v>231</v>
      </c>
      <c r="I1142" s="111" t="e">
        <f>VLOOKUP(H1142,'Drop Down Selections'!$H$3:$I$93,2,FALSE)</f>
        <v>#N/A</v>
      </c>
      <c r="J1142" s="3"/>
      <c r="M1142" s="123">
        <f t="shared" si="18"/>
        <v>1</v>
      </c>
      <c r="N1142" s="124"/>
      <c r="O1142" s="9"/>
      <c r="P1142" s="9"/>
      <c r="Q1142" s="9"/>
      <c r="R1142" s="12"/>
      <c r="U1142" s="13"/>
      <c r="V1142" s="9"/>
      <c r="W1142" s="9"/>
      <c r="X1142" s="9"/>
      <c r="Z1142" s="9"/>
      <c r="AA1142" s="9"/>
      <c r="AB1142" s="85"/>
    </row>
    <row r="1143" spans="4:28" x14ac:dyDescent="0.25">
      <c r="D1143" s="83"/>
      <c r="E1143" s="9"/>
      <c r="F1143" s="25"/>
      <c r="G1143" s="25"/>
      <c r="H1143" s="111" t="s">
        <v>231</v>
      </c>
      <c r="I1143" s="111" t="e">
        <f>VLOOKUP(H1143,'Drop Down Selections'!$H$3:$I$93,2,FALSE)</f>
        <v>#N/A</v>
      </c>
      <c r="J1143" s="3"/>
      <c r="M1143" s="123">
        <f t="shared" si="18"/>
        <v>1</v>
      </c>
      <c r="N1143" s="124"/>
      <c r="O1143" s="9"/>
      <c r="P1143" s="9"/>
      <c r="Q1143" s="9"/>
      <c r="R1143" s="12"/>
      <c r="U1143" s="13"/>
      <c r="V1143" s="9"/>
      <c r="W1143" s="9"/>
      <c r="X1143" s="9"/>
      <c r="Z1143" s="9"/>
      <c r="AA1143" s="9"/>
      <c r="AB1143" s="85"/>
    </row>
    <row r="1144" spans="4:28" x14ac:dyDescent="0.25">
      <c r="D1144" s="83"/>
      <c r="E1144" s="9"/>
      <c r="F1144" s="25"/>
      <c r="G1144" s="25"/>
      <c r="H1144" s="111" t="s">
        <v>231</v>
      </c>
      <c r="I1144" s="111" t="e">
        <f>VLOOKUP(H1144,'Drop Down Selections'!$H$3:$I$93,2,FALSE)</f>
        <v>#N/A</v>
      </c>
      <c r="J1144" s="3"/>
      <c r="M1144" s="123">
        <f t="shared" si="18"/>
        <v>1</v>
      </c>
      <c r="N1144" s="124"/>
      <c r="O1144" s="9"/>
      <c r="P1144" s="9"/>
      <c r="Q1144" s="9"/>
      <c r="R1144" s="12"/>
      <c r="U1144" s="13"/>
      <c r="V1144" s="9"/>
      <c r="W1144" s="9"/>
      <c r="X1144" s="9"/>
      <c r="Z1144" s="9"/>
      <c r="AA1144" s="9"/>
      <c r="AB1144" s="85"/>
    </row>
    <row r="1145" spans="4:28" x14ac:dyDescent="0.25">
      <c r="D1145" s="83"/>
      <c r="E1145" s="9"/>
      <c r="F1145" s="25"/>
      <c r="G1145" s="25"/>
      <c r="H1145" s="111" t="s">
        <v>231</v>
      </c>
      <c r="I1145" s="111" t="e">
        <f>VLOOKUP(H1145,'Drop Down Selections'!$H$3:$I$93,2,FALSE)</f>
        <v>#N/A</v>
      </c>
      <c r="J1145" s="3"/>
      <c r="M1145" s="123">
        <f t="shared" si="18"/>
        <v>1</v>
      </c>
      <c r="N1145" s="124"/>
      <c r="O1145" s="9"/>
      <c r="P1145" s="9"/>
      <c r="Q1145" s="9"/>
      <c r="R1145" s="12"/>
      <c r="U1145" s="13"/>
      <c r="V1145" s="9"/>
      <c r="W1145" s="9"/>
      <c r="X1145" s="9"/>
      <c r="Z1145" s="9"/>
      <c r="AA1145" s="9"/>
      <c r="AB1145" s="85"/>
    </row>
    <row r="1146" spans="4:28" x14ac:dyDescent="0.25">
      <c r="D1146" s="83"/>
      <c r="E1146" s="9"/>
      <c r="F1146" s="25"/>
      <c r="G1146" s="25"/>
      <c r="H1146" s="111" t="s">
        <v>231</v>
      </c>
      <c r="I1146" s="111" t="e">
        <f>VLOOKUP(H1146,'Drop Down Selections'!$H$3:$I$93,2,FALSE)</f>
        <v>#N/A</v>
      </c>
      <c r="J1146" s="3"/>
      <c r="M1146" s="123">
        <f t="shared" si="18"/>
        <v>1</v>
      </c>
      <c r="N1146" s="124"/>
      <c r="O1146" s="9"/>
      <c r="P1146" s="9"/>
      <c r="Q1146" s="9"/>
      <c r="R1146" s="12"/>
      <c r="U1146" s="13"/>
      <c r="V1146" s="9"/>
      <c r="W1146" s="9"/>
      <c r="X1146" s="9"/>
      <c r="Z1146" s="9"/>
      <c r="AA1146" s="9"/>
      <c r="AB1146" s="85"/>
    </row>
    <row r="1147" spans="4:28" x14ac:dyDescent="0.25">
      <c r="D1147" s="83"/>
      <c r="E1147" s="9"/>
      <c r="F1147" s="25"/>
      <c r="G1147" s="25"/>
      <c r="H1147" s="111" t="s">
        <v>231</v>
      </c>
      <c r="I1147" s="111" t="e">
        <f>VLOOKUP(H1147,'Drop Down Selections'!$H$3:$I$93,2,FALSE)</f>
        <v>#N/A</v>
      </c>
      <c r="J1147" s="3"/>
      <c r="M1147" s="123">
        <f t="shared" si="18"/>
        <v>1</v>
      </c>
      <c r="N1147" s="124"/>
      <c r="O1147" s="9"/>
      <c r="P1147" s="9"/>
      <c r="Q1147" s="9"/>
      <c r="R1147" s="12"/>
      <c r="U1147" s="13"/>
      <c r="V1147" s="9"/>
      <c r="W1147" s="9"/>
      <c r="X1147" s="9"/>
      <c r="Z1147" s="9"/>
      <c r="AA1147" s="9"/>
      <c r="AB1147" s="85"/>
    </row>
    <row r="1148" spans="4:28" x14ac:dyDescent="0.25">
      <c r="D1148" s="83"/>
      <c r="E1148" s="9"/>
      <c r="F1148" s="25"/>
      <c r="G1148" s="25"/>
      <c r="H1148" s="111" t="s">
        <v>231</v>
      </c>
      <c r="I1148" s="111" t="e">
        <f>VLOOKUP(H1148,'Drop Down Selections'!$H$3:$I$93,2,FALSE)</f>
        <v>#N/A</v>
      </c>
      <c r="J1148" s="3"/>
      <c r="M1148" s="123">
        <f t="shared" si="18"/>
        <v>1</v>
      </c>
      <c r="N1148" s="124"/>
      <c r="O1148" s="9"/>
      <c r="P1148" s="9"/>
      <c r="Q1148" s="9"/>
      <c r="R1148" s="12"/>
      <c r="U1148" s="13"/>
      <c r="V1148" s="9"/>
      <c r="W1148" s="9"/>
      <c r="X1148" s="9"/>
      <c r="Z1148" s="9"/>
      <c r="AA1148" s="9"/>
      <c r="AB1148" s="85"/>
    </row>
    <row r="1149" spans="4:28" x14ac:dyDescent="0.25">
      <c r="D1149" s="83"/>
      <c r="E1149" s="9"/>
      <c r="F1149" s="25"/>
      <c r="G1149" s="25"/>
      <c r="H1149" s="111" t="s">
        <v>231</v>
      </c>
      <c r="I1149" s="111" t="e">
        <f>VLOOKUP(H1149,'Drop Down Selections'!$H$3:$I$93,2,FALSE)</f>
        <v>#N/A</v>
      </c>
      <c r="J1149" s="3"/>
      <c r="M1149" s="123">
        <f t="shared" si="18"/>
        <v>1</v>
      </c>
      <c r="N1149" s="124"/>
      <c r="O1149" s="9"/>
      <c r="P1149" s="9"/>
      <c r="Q1149" s="9"/>
      <c r="R1149" s="12"/>
      <c r="U1149" s="13"/>
      <c r="V1149" s="9"/>
      <c r="W1149" s="9"/>
      <c r="X1149" s="9"/>
      <c r="Z1149" s="9"/>
      <c r="AA1149" s="9"/>
      <c r="AB1149" s="85"/>
    </row>
    <row r="1150" spans="4:28" x14ac:dyDescent="0.25">
      <c r="D1150" s="83"/>
      <c r="E1150" s="9"/>
      <c r="F1150" s="25"/>
      <c r="G1150" s="25"/>
      <c r="H1150" s="111" t="s">
        <v>231</v>
      </c>
      <c r="I1150" s="111" t="e">
        <f>VLOOKUP(H1150,'Drop Down Selections'!$H$3:$I$93,2,FALSE)</f>
        <v>#N/A</v>
      </c>
      <c r="J1150" s="3"/>
      <c r="M1150" s="123">
        <f t="shared" si="18"/>
        <v>1</v>
      </c>
      <c r="N1150" s="124"/>
      <c r="O1150" s="9"/>
      <c r="P1150" s="9"/>
      <c r="Q1150" s="9"/>
      <c r="R1150" s="12"/>
      <c r="U1150" s="13"/>
      <c r="V1150" s="9"/>
      <c r="W1150" s="9"/>
      <c r="X1150" s="9"/>
      <c r="Z1150" s="9"/>
      <c r="AA1150" s="9"/>
      <c r="AB1150" s="85"/>
    </row>
    <row r="1151" spans="4:28" x14ac:dyDescent="0.25">
      <c r="D1151" s="83"/>
      <c r="E1151" s="9"/>
      <c r="F1151" s="25"/>
      <c r="G1151" s="25"/>
      <c r="H1151" s="111" t="s">
        <v>231</v>
      </c>
      <c r="I1151" s="111" t="e">
        <f>VLOOKUP(H1151,'Drop Down Selections'!$H$3:$I$93,2,FALSE)</f>
        <v>#N/A</v>
      </c>
      <c r="J1151" s="3"/>
      <c r="M1151" s="123">
        <f t="shared" si="18"/>
        <v>1</v>
      </c>
      <c r="N1151" s="124"/>
      <c r="O1151" s="9"/>
      <c r="P1151" s="9"/>
      <c r="Q1151" s="9"/>
      <c r="R1151" s="12"/>
      <c r="U1151" s="13"/>
      <c r="V1151" s="9"/>
      <c r="W1151" s="9"/>
      <c r="X1151" s="9"/>
      <c r="Z1151" s="9"/>
      <c r="AA1151" s="9"/>
      <c r="AB1151" s="85"/>
    </row>
    <row r="1152" spans="4:28" x14ac:dyDescent="0.25">
      <c r="D1152" s="83"/>
      <c r="E1152" s="9"/>
      <c r="F1152" s="25"/>
      <c r="G1152" s="25"/>
      <c r="H1152" s="111" t="s">
        <v>231</v>
      </c>
      <c r="I1152" s="111" t="e">
        <f>VLOOKUP(H1152,'Drop Down Selections'!$H$3:$I$93,2,FALSE)</f>
        <v>#N/A</v>
      </c>
      <c r="J1152" s="3"/>
      <c r="M1152" s="123">
        <f t="shared" si="18"/>
        <v>1</v>
      </c>
      <c r="N1152" s="124"/>
      <c r="O1152" s="9"/>
      <c r="P1152" s="9"/>
      <c r="Q1152" s="9"/>
      <c r="R1152" s="12"/>
      <c r="U1152" s="13"/>
      <c r="V1152" s="9"/>
      <c r="W1152" s="9"/>
      <c r="X1152" s="9"/>
      <c r="Z1152" s="9"/>
      <c r="AA1152" s="9"/>
      <c r="AB1152" s="85"/>
    </row>
    <row r="1153" spans="4:28" x14ac:dyDescent="0.25">
      <c r="D1153" s="83"/>
      <c r="E1153" s="9"/>
      <c r="F1153" s="25"/>
      <c r="G1153" s="25"/>
      <c r="H1153" s="111" t="s">
        <v>231</v>
      </c>
      <c r="I1153" s="111" t="e">
        <f>VLOOKUP(H1153,'Drop Down Selections'!$H$3:$I$93,2,FALSE)</f>
        <v>#N/A</v>
      </c>
      <c r="J1153" s="3"/>
      <c r="M1153" s="123">
        <f t="shared" si="18"/>
        <v>1</v>
      </c>
      <c r="N1153" s="124"/>
      <c r="O1153" s="9"/>
      <c r="P1153" s="9"/>
      <c r="Q1153" s="9"/>
      <c r="R1153" s="12"/>
      <c r="U1153" s="13"/>
      <c r="V1153" s="9"/>
      <c r="W1153" s="9"/>
      <c r="X1153" s="9"/>
      <c r="Z1153" s="9"/>
      <c r="AA1153" s="9"/>
      <c r="AB1153" s="85"/>
    </row>
    <row r="1154" spans="4:28" x14ac:dyDescent="0.25">
      <c r="D1154" s="83"/>
      <c r="E1154" s="9"/>
      <c r="F1154" s="25"/>
      <c r="G1154" s="25"/>
      <c r="H1154" s="111" t="s">
        <v>231</v>
      </c>
      <c r="I1154" s="111" t="e">
        <f>VLOOKUP(H1154,'Drop Down Selections'!$H$3:$I$93,2,FALSE)</f>
        <v>#N/A</v>
      </c>
      <c r="J1154" s="3"/>
      <c r="M1154" s="123">
        <f t="shared" si="18"/>
        <v>1</v>
      </c>
      <c r="N1154" s="124"/>
      <c r="O1154" s="9"/>
      <c r="P1154" s="9"/>
      <c r="Q1154" s="9"/>
      <c r="R1154" s="12"/>
      <c r="U1154" s="13"/>
      <c r="V1154" s="9"/>
      <c r="W1154" s="9"/>
      <c r="X1154" s="9"/>
      <c r="Z1154" s="9"/>
      <c r="AA1154" s="9"/>
      <c r="AB1154" s="85"/>
    </row>
    <row r="1155" spans="4:28" x14ac:dyDescent="0.25">
      <c r="D1155" s="83"/>
      <c r="E1155" s="9"/>
      <c r="F1155" s="25"/>
      <c r="G1155" s="25"/>
      <c r="H1155" s="111" t="s">
        <v>231</v>
      </c>
      <c r="I1155" s="111" t="e">
        <f>VLOOKUP(H1155,'Drop Down Selections'!$H$3:$I$93,2,FALSE)</f>
        <v>#N/A</v>
      </c>
      <c r="J1155" s="3"/>
      <c r="M1155" s="123">
        <f t="shared" si="18"/>
        <v>1</v>
      </c>
      <c r="N1155" s="124"/>
      <c r="O1155" s="9"/>
      <c r="P1155" s="9"/>
      <c r="Q1155" s="9"/>
      <c r="R1155" s="12"/>
      <c r="U1155" s="13"/>
      <c r="V1155" s="9"/>
      <c r="W1155" s="9"/>
      <c r="X1155" s="9"/>
      <c r="Z1155" s="9"/>
      <c r="AA1155" s="9"/>
      <c r="AB1155" s="85"/>
    </row>
    <row r="1156" spans="4:28" x14ac:dyDescent="0.25">
      <c r="D1156" s="83"/>
      <c r="E1156" s="9"/>
      <c r="F1156" s="25"/>
      <c r="G1156" s="25"/>
      <c r="H1156" s="111" t="s">
        <v>231</v>
      </c>
      <c r="I1156" s="111" t="e">
        <f>VLOOKUP(H1156,'Drop Down Selections'!$H$3:$I$93,2,FALSE)</f>
        <v>#N/A</v>
      </c>
      <c r="J1156" s="3"/>
      <c r="M1156" s="123">
        <f t="shared" si="18"/>
        <v>1</v>
      </c>
      <c r="N1156" s="124"/>
      <c r="O1156" s="9"/>
      <c r="P1156" s="9"/>
      <c r="Q1156" s="9"/>
      <c r="R1156" s="12"/>
      <c r="U1156" s="13"/>
      <c r="V1156" s="9"/>
      <c r="W1156" s="9"/>
      <c r="X1156" s="9"/>
      <c r="Z1156" s="9"/>
      <c r="AA1156" s="9"/>
      <c r="AB1156" s="85"/>
    </row>
    <row r="1157" spans="4:28" x14ac:dyDescent="0.25">
      <c r="D1157" s="83"/>
      <c r="E1157" s="9"/>
      <c r="F1157" s="25"/>
      <c r="G1157" s="25"/>
      <c r="H1157" s="111" t="s">
        <v>231</v>
      </c>
      <c r="I1157" s="111" t="e">
        <f>VLOOKUP(H1157,'Drop Down Selections'!$H$3:$I$93,2,FALSE)</f>
        <v>#N/A</v>
      </c>
      <c r="J1157" s="3"/>
      <c r="M1157" s="123">
        <f t="shared" si="18"/>
        <v>1</v>
      </c>
      <c r="N1157" s="124"/>
      <c r="O1157" s="9"/>
      <c r="P1157" s="9"/>
      <c r="Q1157" s="9"/>
      <c r="R1157" s="12"/>
      <c r="U1157" s="13"/>
      <c r="V1157" s="9"/>
      <c r="W1157" s="9"/>
      <c r="X1157" s="9"/>
      <c r="Z1157" s="9"/>
      <c r="AA1157" s="9"/>
      <c r="AB1157" s="85"/>
    </row>
    <row r="1158" spans="4:28" x14ac:dyDescent="0.25">
      <c r="D1158" s="83"/>
      <c r="E1158" s="9"/>
      <c r="F1158" s="25"/>
      <c r="G1158" s="25"/>
      <c r="H1158" s="111" t="s">
        <v>231</v>
      </c>
      <c r="I1158" s="111" t="e">
        <f>VLOOKUP(H1158,'Drop Down Selections'!$H$3:$I$93,2,FALSE)</f>
        <v>#N/A</v>
      </c>
      <c r="J1158" s="3"/>
      <c r="M1158" s="123">
        <f t="shared" si="18"/>
        <v>1</v>
      </c>
      <c r="N1158" s="124"/>
      <c r="O1158" s="9"/>
      <c r="P1158" s="9"/>
      <c r="Q1158" s="9"/>
      <c r="R1158" s="12"/>
      <c r="U1158" s="13"/>
      <c r="V1158" s="9"/>
      <c r="W1158" s="9"/>
      <c r="X1158" s="9"/>
      <c r="Z1158" s="9"/>
      <c r="AA1158" s="9"/>
      <c r="AB1158" s="85"/>
    </row>
    <row r="1159" spans="4:28" x14ac:dyDescent="0.25">
      <c r="D1159" s="83"/>
      <c r="E1159" s="9"/>
      <c r="F1159" s="25"/>
      <c r="G1159" s="25"/>
      <c r="H1159" s="111" t="s">
        <v>231</v>
      </c>
      <c r="I1159" s="111" t="e">
        <f>VLOOKUP(H1159,'Drop Down Selections'!$H$3:$I$93,2,FALSE)</f>
        <v>#N/A</v>
      </c>
      <c r="J1159" s="3"/>
      <c r="M1159" s="123">
        <f t="shared" si="18"/>
        <v>1</v>
      </c>
      <c r="N1159" s="124"/>
      <c r="O1159" s="9"/>
      <c r="P1159" s="9"/>
      <c r="Q1159" s="9"/>
      <c r="R1159" s="12"/>
      <c r="U1159" s="13"/>
      <c r="V1159" s="9"/>
      <c r="W1159" s="9"/>
      <c r="X1159" s="9"/>
      <c r="Z1159" s="9"/>
      <c r="AA1159" s="9"/>
      <c r="AB1159" s="85"/>
    </row>
    <row r="1160" spans="4:28" x14ac:dyDescent="0.25">
      <c r="D1160" s="83"/>
      <c r="E1160" s="9"/>
      <c r="F1160" s="25"/>
      <c r="G1160" s="25"/>
      <c r="H1160" s="111" t="s">
        <v>231</v>
      </c>
      <c r="I1160" s="111" t="e">
        <f>VLOOKUP(H1160,'Drop Down Selections'!$H$3:$I$93,2,FALSE)</f>
        <v>#N/A</v>
      </c>
      <c r="J1160" s="3"/>
      <c r="M1160" s="123">
        <f t="shared" si="18"/>
        <v>1</v>
      </c>
      <c r="N1160" s="124"/>
      <c r="O1160" s="9"/>
      <c r="P1160" s="9"/>
      <c r="Q1160" s="9"/>
      <c r="R1160" s="12"/>
      <c r="U1160" s="13"/>
      <c r="V1160" s="9"/>
      <c r="W1160" s="9"/>
      <c r="X1160" s="9"/>
      <c r="Z1160" s="9"/>
      <c r="AA1160" s="9"/>
      <c r="AB1160" s="85"/>
    </row>
    <row r="1161" spans="4:28" x14ac:dyDescent="0.25">
      <c r="D1161" s="83"/>
      <c r="E1161" s="9"/>
      <c r="F1161" s="25"/>
      <c r="G1161" s="25"/>
      <c r="H1161" s="111" t="s">
        <v>231</v>
      </c>
      <c r="I1161" s="111" t="e">
        <f>VLOOKUP(H1161,'Drop Down Selections'!$H$3:$I$93,2,FALSE)</f>
        <v>#N/A</v>
      </c>
      <c r="J1161" s="3"/>
      <c r="M1161" s="123">
        <f t="shared" si="18"/>
        <v>1</v>
      </c>
      <c r="N1161" s="124"/>
      <c r="O1161" s="9"/>
      <c r="P1161" s="9"/>
      <c r="Q1161" s="9"/>
      <c r="R1161" s="12"/>
      <c r="U1161" s="13"/>
      <c r="V1161" s="9"/>
      <c r="W1161" s="9"/>
      <c r="X1161" s="9"/>
      <c r="Z1161" s="9"/>
      <c r="AA1161" s="9"/>
      <c r="AB1161" s="85"/>
    </row>
    <row r="1162" spans="4:28" x14ac:dyDescent="0.25">
      <c r="D1162" s="83"/>
      <c r="E1162" s="9"/>
      <c r="F1162" s="25"/>
      <c r="G1162" s="25"/>
      <c r="H1162" s="111" t="s">
        <v>231</v>
      </c>
      <c r="I1162" s="111" t="e">
        <f>VLOOKUP(H1162,'Drop Down Selections'!$H$3:$I$93,2,FALSE)</f>
        <v>#N/A</v>
      </c>
      <c r="J1162" s="3"/>
      <c r="M1162" s="123">
        <f t="shared" si="18"/>
        <v>1</v>
      </c>
      <c r="N1162" s="124"/>
      <c r="O1162" s="9"/>
      <c r="P1162" s="9"/>
      <c r="Q1162" s="9"/>
      <c r="R1162" s="12"/>
      <c r="U1162" s="13"/>
      <c r="V1162" s="9"/>
      <c r="W1162" s="9"/>
      <c r="X1162" s="9"/>
      <c r="Z1162" s="9"/>
      <c r="AA1162" s="9"/>
      <c r="AB1162" s="85"/>
    </row>
    <row r="1163" spans="4:28" x14ac:dyDescent="0.25">
      <c r="D1163" s="83"/>
      <c r="E1163" s="9"/>
      <c r="F1163" s="25"/>
      <c r="G1163" s="25"/>
      <c r="H1163" s="111" t="s">
        <v>231</v>
      </c>
      <c r="I1163" s="111" t="e">
        <f>VLOOKUP(H1163,'Drop Down Selections'!$H$3:$I$93,2,FALSE)</f>
        <v>#N/A</v>
      </c>
      <c r="J1163" s="3"/>
      <c r="M1163" s="123">
        <f t="shared" si="18"/>
        <v>1</v>
      </c>
      <c r="N1163" s="124"/>
      <c r="O1163" s="9"/>
      <c r="P1163" s="9"/>
      <c r="Q1163" s="9"/>
      <c r="R1163" s="12"/>
      <c r="U1163" s="13"/>
      <c r="V1163" s="9"/>
      <c r="W1163" s="9"/>
      <c r="X1163" s="9"/>
      <c r="Z1163" s="9"/>
      <c r="AA1163" s="9"/>
      <c r="AB1163" s="85"/>
    </row>
    <row r="1164" spans="4:28" x14ac:dyDescent="0.25">
      <c r="D1164" s="83"/>
      <c r="E1164" s="9"/>
      <c r="F1164" s="25"/>
      <c r="G1164" s="25"/>
      <c r="H1164" s="111" t="s">
        <v>231</v>
      </c>
      <c r="I1164" s="111" t="e">
        <f>VLOOKUP(H1164,'Drop Down Selections'!$H$3:$I$93,2,FALSE)</f>
        <v>#N/A</v>
      </c>
      <c r="J1164" s="3"/>
      <c r="M1164" s="123">
        <f t="shared" si="18"/>
        <v>1</v>
      </c>
      <c r="N1164" s="124"/>
      <c r="O1164" s="9"/>
      <c r="P1164" s="9"/>
      <c r="Q1164" s="9"/>
      <c r="R1164" s="12"/>
      <c r="U1164" s="13"/>
      <c r="V1164" s="9"/>
      <c r="W1164" s="9"/>
      <c r="X1164" s="9"/>
      <c r="Z1164" s="9"/>
      <c r="AA1164" s="9"/>
      <c r="AB1164" s="85"/>
    </row>
    <row r="1165" spans="4:28" x14ac:dyDescent="0.25">
      <c r="D1165" s="83"/>
      <c r="E1165" s="9"/>
      <c r="F1165" s="25"/>
      <c r="G1165" s="25"/>
      <c r="H1165" s="111" t="s">
        <v>231</v>
      </c>
      <c r="I1165" s="111" t="e">
        <f>VLOOKUP(H1165,'Drop Down Selections'!$H$3:$I$93,2,FALSE)</f>
        <v>#N/A</v>
      </c>
      <c r="J1165" s="3"/>
      <c r="M1165" s="123">
        <f t="shared" si="18"/>
        <v>1</v>
      </c>
      <c r="N1165" s="124"/>
      <c r="O1165" s="9"/>
      <c r="P1165" s="9"/>
      <c r="Q1165" s="9"/>
      <c r="R1165" s="12"/>
      <c r="U1165" s="13"/>
      <c r="V1165" s="9"/>
      <c r="W1165" s="9"/>
      <c r="X1165" s="9"/>
      <c r="Z1165" s="9"/>
      <c r="AA1165" s="9"/>
      <c r="AB1165" s="85"/>
    </row>
    <row r="1166" spans="4:28" x14ac:dyDescent="0.25">
      <c r="D1166" s="83"/>
      <c r="E1166" s="9"/>
      <c r="F1166" s="25"/>
      <c r="G1166" s="25"/>
      <c r="H1166" s="111" t="s">
        <v>231</v>
      </c>
      <c r="I1166" s="111" t="e">
        <f>VLOOKUP(H1166,'Drop Down Selections'!$H$3:$I$93,2,FALSE)</f>
        <v>#N/A</v>
      </c>
      <c r="J1166" s="3"/>
      <c r="M1166" s="123">
        <f t="shared" si="18"/>
        <v>1</v>
      </c>
      <c r="N1166" s="124"/>
      <c r="O1166" s="9"/>
      <c r="P1166" s="9"/>
      <c r="Q1166" s="9"/>
      <c r="R1166" s="12"/>
      <c r="U1166" s="13"/>
      <c r="V1166" s="9"/>
      <c r="W1166" s="9"/>
      <c r="X1166" s="9"/>
      <c r="Z1166" s="9"/>
      <c r="AA1166" s="9"/>
      <c r="AB1166" s="85"/>
    </row>
    <row r="1167" spans="4:28" x14ac:dyDescent="0.25">
      <c r="D1167" s="83"/>
      <c r="E1167" s="9"/>
      <c r="F1167" s="25"/>
      <c r="G1167" s="25"/>
      <c r="H1167" s="111" t="s">
        <v>231</v>
      </c>
      <c r="I1167" s="111" t="e">
        <f>VLOOKUP(H1167,'Drop Down Selections'!$H$3:$I$93,2,FALSE)</f>
        <v>#N/A</v>
      </c>
      <c r="J1167" s="3"/>
      <c r="M1167" s="123">
        <f t="shared" si="18"/>
        <v>1</v>
      </c>
      <c r="N1167" s="124"/>
      <c r="O1167" s="9"/>
      <c r="P1167" s="9"/>
      <c r="Q1167" s="9"/>
      <c r="R1167" s="12"/>
      <c r="U1167" s="13"/>
      <c r="V1167" s="9"/>
      <c r="W1167" s="9"/>
      <c r="X1167" s="9"/>
      <c r="Z1167" s="9"/>
      <c r="AA1167" s="9"/>
      <c r="AB1167" s="85"/>
    </row>
    <row r="1168" spans="4:28" x14ac:dyDescent="0.25">
      <c r="D1168" s="83"/>
      <c r="E1168" s="9"/>
      <c r="F1168" s="25"/>
      <c r="G1168" s="25"/>
      <c r="H1168" s="111" t="s">
        <v>231</v>
      </c>
      <c r="I1168" s="111" t="e">
        <f>VLOOKUP(H1168,'Drop Down Selections'!$H$3:$I$93,2,FALSE)</f>
        <v>#N/A</v>
      </c>
      <c r="J1168" s="3"/>
      <c r="M1168" s="123">
        <f t="shared" si="18"/>
        <v>1</v>
      </c>
      <c r="N1168" s="124"/>
      <c r="O1168" s="9"/>
      <c r="P1168" s="9"/>
      <c r="Q1168" s="9"/>
      <c r="R1168" s="12"/>
      <c r="U1168" s="13"/>
      <c r="V1168" s="9"/>
      <c r="W1168" s="9"/>
      <c r="X1168" s="9"/>
      <c r="Z1168" s="9"/>
      <c r="AA1168" s="9"/>
      <c r="AB1168" s="85"/>
    </row>
    <row r="1169" spans="4:28" x14ac:dyDescent="0.25">
      <c r="D1169" s="83"/>
      <c r="E1169" s="9"/>
      <c r="F1169" s="25"/>
      <c r="G1169" s="25"/>
      <c r="H1169" s="111" t="s">
        <v>231</v>
      </c>
      <c r="I1169" s="111" t="e">
        <f>VLOOKUP(H1169,'Drop Down Selections'!$H$3:$I$93,2,FALSE)</f>
        <v>#N/A</v>
      </c>
      <c r="J1169" s="3"/>
      <c r="M1169" s="123">
        <f t="shared" si="18"/>
        <v>1</v>
      </c>
      <c r="N1169" s="124"/>
      <c r="O1169" s="9"/>
      <c r="P1169" s="9"/>
      <c r="Q1169" s="9"/>
      <c r="R1169" s="12"/>
      <c r="U1169" s="13"/>
      <c r="V1169" s="9"/>
      <c r="W1169" s="9"/>
      <c r="X1169" s="9"/>
      <c r="Z1169" s="9"/>
      <c r="AA1169" s="9"/>
      <c r="AB1169" s="85"/>
    </row>
    <row r="1170" spans="4:28" x14ac:dyDescent="0.25">
      <c r="D1170" s="83"/>
      <c r="E1170" s="9"/>
      <c r="F1170" s="25"/>
      <c r="G1170" s="25"/>
      <c r="H1170" s="111" t="s">
        <v>231</v>
      </c>
      <c r="I1170" s="111" t="e">
        <f>VLOOKUP(H1170,'Drop Down Selections'!$H$3:$I$93,2,FALSE)</f>
        <v>#N/A</v>
      </c>
      <c r="J1170" s="3"/>
      <c r="M1170" s="123">
        <f t="shared" si="18"/>
        <v>1</v>
      </c>
      <c r="N1170" s="124"/>
      <c r="O1170" s="9"/>
      <c r="P1170" s="9"/>
      <c r="Q1170" s="9"/>
      <c r="R1170" s="12"/>
      <c r="U1170" s="13"/>
      <c r="V1170" s="9"/>
      <c r="W1170" s="9"/>
      <c r="X1170" s="9"/>
      <c r="Z1170" s="9"/>
      <c r="AA1170" s="9"/>
      <c r="AB1170" s="85"/>
    </row>
    <row r="1171" spans="4:28" x14ac:dyDescent="0.25">
      <c r="D1171" s="83"/>
      <c r="E1171" s="9"/>
      <c r="F1171" s="25"/>
      <c r="G1171" s="25"/>
      <c r="H1171" s="111" t="s">
        <v>231</v>
      </c>
      <c r="I1171" s="111" t="e">
        <f>VLOOKUP(H1171,'Drop Down Selections'!$H$3:$I$93,2,FALSE)</f>
        <v>#N/A</v>
      </c>
      <c r="J1171" s="3"/>
      <c r="M1171" s="123">
        <f t="shared" si="18"/>
        <v>1</v>
      </c>
      <c r="N1171" s="124"/>
      <c r="O1171" s="9"/>
      <c r="P1171" s="9"/>
      <c r="Q1171" s="9"/>
      <c r="R1171" s="12"/>
      <c r="U1171" s="13"/>
      <c r="V1171" s="9"/>
      <c r="W1171" s="9"/>
      <c r="X1171" s="9"/>
      <c r="Z1171" s="9"/>
      <c r="AA1171" s="9"/>
      <c r="AB1171" s="85"/>
    </row>
    <row r="1172" spans="4:28" x14ac:dyDescent="0.25">
      <c r="D1172" s="83"/>
      <c r="E1172" s="9"/>
      <c r="F1172" s="25"/>
      <c r="G1172" s="25"/>
      <c r="H1172" s="111" t="s">
        <v>231</v>
      </c>
      <c r="I1172" s="111" t="e">
        <f>VLOOKUP(H1172,'Drop Down Selections'!$H$3:$I$93,2,FALSE)</f>
        <v>#N/A</v>
      </c>
      <c r="J1172" s="3"/>
      <c r="M1172" s="123">
        <f t="shared" si="18"/>
        <v>1</v>
      </c>
      <c r="N1172" s="124"/>
      <c r="O1172" s="9"/>
      <c r="P1172" s="9"/>
      <c r="Q1172" s="9"/>
      <c r="R1172" s="12"/>
      <c r="U1172" s="13"/>
      <c r="V1172" s="9"/>
      <c r="W1172" s="9"/>
      <c r="X1172" s="9"/>
      <c r="Z1172" s="9"/>
      <c r="AA1172" s="9"/>
      <c r="AB1172" s="85"/>
    </row>
    <row r="1173" spans="4:28" x14ac:dyDescent="0.25">
      <c r="D1173" s="83"/>
      <c r="E1173" s="9"/>
      <c r="F1173" s="25"/>
      <c r="G1173" s="25"/>
      <c r="H1173" s="111" t="s">
        <v>231</v>
      </c>
      <c r="I1173" s="111" t="e">
        <f>VLOOKUP(H1173,'Drop Down Selections'!$H$3:$I$93,2,FALSE)</f>
        <v>#N/A</v>
      </c>
      <c r="J1173" s="3"/>
      <c r="M1173" s="123">
        <f t="shared" si="18"/>
        <v>1</v>
      </c>
      <c r="N1173" s="124"/>
      <c r="O1173" s="9"/>
      <c r="P1173" s="9"/>
      <c r="Q1173" s="9"/>
      <c r="R1173" s="12"/>
      <c r="U1173" s="13"/>
      <c r="V1173" s="9"/>
      <c r="W1173" s="9"/>
      <c r="X1173" s="9"/>
      <c r="Z1173" s="9"/>
      <c r="AA1173" s="9"/>
      <c r="AB1173" s="85"/>
    </row>
    <row r="1174" spans="4:28" x14ac:dyDescent="0.25">
      <c r="D1174" s="83"/>
      <c r="E1174" s="9"/>
      <c r="F1174" s="25"/>
      <c r="G1174" s="25"/>
      <c r="H1174" s="111" t="s">
        <v>231</v>
      </c>
      <c r="I1174" s="111" t="e">
        <f>VLOOKUP(H1174,'Drop Down Selections'!$H$3:$I$93,2,FALSE)</f>
        <v>#N/A</v>
      </c>
      <c r="J1174" s="3"/>
      <c r="M1174" s="123">
        <f t="shared" si="18"/>
        <v>1</v>
      </c>
      <c r="N1174" s="124"/>
      <c r="O1174" s="9"/>
      <c r="P1174" s="9"/>
      <c r="Q1174" s="9"/>
      <c r="R1174" s="12"/>
      <c r="U1174" s="13"/>
      <c r="V1174" s="9"/>
      <c r="W1174" s="9"/>
      <c r="X1174" s="9"/>
      <c r="Z1174" s="9"/>
      <c r="AA1174" s="9"/>
      <c r="AB1174" s="85"/>
    </row>
    <row r="1175" spans="4:28" x14ac:dyDescent="0.25">
      <c r="D1175" s="83"/>
      <c r="E1175" s="9"/>
      <c r="F1175" s="25"/>
      <c r="G1175" s="25"/>
      <c r="H1175" s="111" t="s">
        <v>231</v>
      </c>
      <c r="I1175" s="111" t="e">
        <f>VLOOKUP(H1175,'Drop Down Selections'!$H$3:$I$93,2,FALSE)</f>
        <v>#N/A</v>
      </c>
      <c r="J1175" s="3"/>
      <c r="M1175" s="123">
        <f t="shared" ref="M1175:M1238" si="19">(L1175-K1175)+1</f>
        <v>1</v>
      </c>
      <c r="N1175" s="124"/>
      <c r="O1175" s="9"/>
      <c r="P1175" s="9"/>
      <c r="Q1175" s="9"/>
      <c r="R1175" s="12"/>
      <c r="U1175" s="13"/>
      <c r="V1175" s="9"/>
      <c r="W1175" s="9"/>
      <c r="X1175" s="9"/>
      <c r="Z1175" s="9"/>
      <c r="AA1175" s="9"/>
      <c r="AB1175" s="85"/>
    </row>
    <row r="1176" spans="4:28" x14ac:dyDescent="0.25">
      <c r="D1176" s="83"/>
      <c r="E1176" s="9"/>
      <c r="F1176" s="25"/>
      <c r="G1176" s="25"/>
      <c r="H1176" s="111" t="s">
        <v>231</v>
      </c>
      <c r="I1176" s="111" t="e">
        <f>VLOOKUP(H1176,'Drop Down Selections'!$H$3:$I$93,2,FALSE)</f>
        <v>#N/A</v>
      </c>
      <c r="J1176" s="3"/>
      <c r="M1176" s="123">
        <f t="shared" si="19"/>
        <v>1</v>
      </c>
      <c r="N1176" s="124"/>
      <c r="O1176" s="9"/>
      <c r="P1176" s="9"/>
      <c r="Q1176" s="9"/>
      <c r="R1176" s="12"/>
      <c r="U1176" s="13"/>
      <c r="V1176" s="9"/>
      <c r="W1176" s="9"/>
      <c r="X1176" s="9"/>
      <c r="Z1176" s="9"/>
      <c r="AA1176" s="9"/>
      <c r="AB1176" s="85"/>
    </row>
    <row r="1177" spans="4:28" x14ac:dyDescent="0.25">
      <c r="D1177" s="83"/>
      <c r="E1177" s="9"/>
      <c r="F1177" s="25"/>
      <c r="G1177" s="25"/>
      <c r="H1177" s="111" t="s">
        <v>231</v>
      </c>
      <c r="I1177" s="111" t="e">
        <f>VLOOKUP(H1177,'Drop Down Selections'!$H$3:$I$93,2,FALSE)</f>
        <v>#N/A</v>
      </c>
      <c r="J1177" s="3"/>
      <c r="M1177" s="123">
        <f t="shared" si="19"/>
        <v>1</v>
      </c>
      <c r="N1177" s="124"/>
      <c r="O1177" s="9"/>
      <c r="P1177" s="9"/>
      <c r="Q1177" s="9"/>
      <c r="R1177" s="12"/>
      <c r="U1177" s="13"/>
      <c r="V1177" s="9"/>
      <c r="W1177" s="9"/>
      <c r="X1177" s="9"/>
      <c r="Z1177" s="9"/>
      <c r="AA1177" s="9"/>
      <c r="AB1177" s="85"/>
    </row>
    <row r="1178" spans="4:28" x14ac:dyDescent="0.25">
      <c r="D1178" s="83"/>
      <c r="E1178" s="9"/>
      <c r="F1178" s="25"/>
      <c r="G1178" s="25"/>
      <c r="H1178" s="111" t="s">
        <v>231</v>
      </c>
      <c r="I1178" s="111" t="e">
        <f>VLOOKUP(H1178,'Drop Down Selections'!$H$3:$I$93,2,FALSE)</f>
        <v>#N/A</v>
      </c>
      <c r="J1178" s="3"/>
      <c r="M1178" s="123">
        <f t="shared" si="19"/>
        <v>1</v>
      </c>
      <c r="N1178" s="124"/>
      <c r="O1178" s="9"/>
      <c r="P1178" s="9"/>
      <c r="Q1178" s="9"/>
      <c r="R1178" s="12"/>
      <c r="U1178" s="13"/>
      <c r="V1178" s="9"/>
      <c r="W1178" s="9"/>
      <c r="X1178" s="9"/>
      <c r="Z1178" s="9"/>
      <c r="AA1178" s="9"/>
      <c r="AB1178" s="85"/>
    </row>
    <row r="1179" spans="4:28" x14ac:dyDescent="0.25">
      <c r="D1179" s="83"/>
      <c r="E1179" s="9"/>
      <c r="F1179" s="25"/>
      <c r="G1179" s="25"/>
      <c r="H1179" s="111" t="s">
        <v>231</v>
      </c>
      <c r="I1179" s="111" t="e">
        <f>VLOOKUP(H1179,'Drop Down Selections'!$H$3:$I$93,2,FALSE)</f>
        <v>#N/A</v>
      </c>
      <c r="J1179" s="3"/>
      <c r="M1179" s="123">
        <f t="shared" si="19"/>
        <v>1</v>
      </c>
      <c r="N1179" s="124"/>
      <c r="O1179" s="9"/>
      <c r="P1179" s="9"/>
      <c r="Q1179" s="9"/>
      <c r="R1179" s="12"/>
      <c r="U1179" s="13"/>
      <c r="V1179" s="9"/>
      <c r="W1179" s="9"/>
      <c r="X1179" s="9"/>
      <c r="Z1179" s="9"/>
      <c r="AA1179" s="9"/>
      <c r="AB1179" s="85"/>
    </row>
    <row r="1180" spans="4:28" x14ac:dyDescent="0.25">
      <c r="D1180" s="83"/>
      <c r="E1180" s="9"/>
      <c r="F1180" s="25"/>
      <c r="G1180" s="25"/>
      <c r="H1180" s="111" t="s">
        <v>231</v>
      </c>
      <c r="I1180" s="111" t="e">
        <f>VLOOKUP(H1180,'Drop Down Selections'!$H$3:$I$93,2,FALSE)</f>
        <v>#N/A</v>
      </c>
      <c r="J1180" s="3"/>
      <c r="M1180" s="123">
        <f t="shared" si="19"/>
        <v>1</v>
      </c>
      <c r="N1180" s="124"/>
      <c r="O1180" s="9"/>
      <c r="P1180" s="9"/>
      <c r="Q1180" s="9"/>
      <c r="R1180" s="12"/>
      <c r="U1180" s="13"/>
      <c r="V1180" s="9"/>
      <c r="W1180" s="9"/>
      <c r="X1180" s="9"/>
      <c r="Z1180" s="9"/>
      <c r="AA1180" s="9"/>
      <c r="AB1180" s="85"/>
    </row>
    <row r="1181" spans="4:28" x14ac:dyDescent="0.25">
      <c r="D1181" s="83"/>
      <c r="E1181" s="9"/>
      <c r="F1181" s="25"/>
      <c r="G1181" s="25"/>
      <c r="H1181" s="111" t="s">
        <v>231</v>
      </c>
      <c r="I1181" s="111" t="e">
        <f>VLOOKUP(H1181,'Drop Down Selections'!$H$3:$I$93,2,FALSE)</f>
        <v>#N/A</v>
      </c>
      <c r="J1181" s="3"/>
      <c r="M1181" s="123">
        <f t="shared" si="19"/>
        <v>1</v>
      </c>
      <c r="N1181" s="124"/>
      <c r="O1181" s="9"/>
      <c r="P1181" s="9"/>
      <c r="Q1181" s="9"/>
      <c r="R1181" s="12"/>
      <c r="U1181" s="13"/>
      <c r="V1181" s="9"/>
      <c r="W1181" s="9"/>
      <c r="X1181" s="9"/>
      <c r="Z1181" s="9"/>
      <c r="AA1181" s="9"/>
      <c r="AB1181" s="85"/>
    </row>
    <row r="1182" spans="4:28" x14ac:dyDescent="0.25">
      <c r="D1182" s="83"/>
      <c r="E1182" s="9"/>
      <c r="F1182" s="25"/>
      <c r="G1182" s="25"/>
      <c r="H1182" s="111" t="s">
        <v>231</v>
      </c>
      <c r="I1182" s="111" t="e">
        <f>VLOOKUP(H1182,'Drop Down Selections'!$H$3:$I$93,2,FALSE)</f>
        <v>#N/A</v>
      </c>
      <c r="J1182" s="3"/>
      <c r="M1182" s="123">
        <f t="shared" si="19"/>
        <v>1</v>
      </c>
      <c r="N1182" s="124"/>
      <c r="O1182" s="9"/>
      <c r="P1182" s="9"/>
      <c r="Q1182" s="9"/>
      <c r="R1182" s="12"/>
      <c r="U1182" s="13"/>
      <c r="V1182" s="9"/>
      <c r="W1182" s="9"/>
      <c r="X1182" s="9"/>
      <c r="Z1182" s="9"/>
      <c r="AA1182" s="9"/>
      <c r="AB1182" s="85"/>
    </row>
    <row r="1183" spans="4:28" x14ac:dyDescent="0.25">
      <c r="D1183" s="83"/>
      <c r="E1183" s="9"/>
      <c r="F1183" s="25"/>
      <c r="G1183" s="25"/>
      <c r="H1183" s="111" t="s">
        <v>231</v>
      </c>
      <c r="I1183" s="111" t="e">
        <f>VLOOKUP(H1183,'Drop Down Selections'!$H$3:$I$93,2,FALSE)</f>
        <v>#N/A</v>
      </c>
      <c r="J1183" s="3"/>
      <c r="M1183" s="123">
        <f t="shared" si="19"/>
        <v>1</v>
      </c>
      <c r="N1183" s="124"/>
      <c r="O1183" s="9"/>
      <c r="P1183" s="9"/>
      <c r="Q1183" s="9"/>
      <c r="R1183" s="12"/>
      <c r="U1183" s="13"/>
      <c r="V1183" s="9"/>
      <c r="W1183" s="9"/>
      <c r="X1183" s="9"/>
      <c r="Z1183" s="9"/>
      <c r="AA1183" s="9"/>
      <c r="AB1183" s="85"/>
    </row>
    <row r="1184" spans="4:28" x14ac:dyDescent="0.25">
      <c r="D1184" s="83"/>
      <c r="E1184" s="9"/>
      <c r="F1184" s="25"/>
      <c r="G1184" s="25"/>
      <c r="H1184" s="111" t="s">
        <v>231</v>
      </c>
      <c r="I1184" s="111" t="e">
        <f>VLOOKUP(H1184,'Drop Down Selections'!$H$3:$I$93,2,FALSE)</f>
        <v>#N/A</v>
      </c>
      <c r="J1184" s="3"/>
      <c r="M1184" s="123">
        <f t="shared" si="19"/>
        <v>1</v>
      </c>
      <c r="N1184" s="124"/>
      <c r="O1184" s="9"/>
      <c r="P1184" s="9"/>
      <c r="Q1184" s="9"/>
      <c r="R1184" s="12"/>
      <c r="U1184" s="13"/>
      <c r="V1184" s="9"/>
      <c r="W1184" s="9"/>
      <c r="X1184" s="9"/>
      <c r="Z1184" s="9"/>
      <c r="AA1184" s="9"/>
      <c r="AB1184" s="85"/>
    </row>
    <row r="1185" spans="4:28" x14ac:dyDescent="0.25">
      <c r="D1185" s="83"/>
      <c r="E1185" s="9"/>
      <c r="F1185" s="25"/>
      <c r="G1185" s="25"/>
      <c r="H1185" s="111" t="s">
        <v>231</v>
      </c>
      <c r="I1185" s="111" t="e">
        <f>VLOOKUP(H1185,'Drop Down Selections'!$H$3:$I$93,2,FALSE)</f>
        <v>#N/A</v>
      </c>
      <c r="J1185" s="3"/>
      <c r="M1185" s="123">
        <f t="shared" si="19"/>
        <v>1</v>
      </c>
      <c r="N1185" s="124"/>
      <c r="O1185" s="9"/>
      <c r="P1185" s="9"/>
      <c r="Q1185" s="9"/>
      <c r="R1185" s="12"/>
      <c r="U1185" s="13"/>
      <c r="V1185" s="9"/>
      <c r="W1185" s="9"/>
      <c r="X1185" s="9"/>
      <c r="Z1185" s="9"/>
      <c r="AA1185" s="9"/>
      <c r="AB1185" s="85"/>
    </row>
    <row r="1186" spans="4:28" x14ac:dyDescent="0.25">
      <c r="D1186" s="83"/>
      <c r="E1186" s="9"/>
      <c r="F1186" s="25"/>
      <c r="G1186" s="25"/>
      <c r="H1186" s="111" t="s">
        <v>231</v>
      </c>
      <c r="I1186" s="111" t="e">
        <f>VLOOKUP(H1186,'Drop Down Selections'!$H$3:$I$93,2,FALSE)</f>
        <v>#N/A</v>
      </c>
      <c r="J1186" s="3"/>
      <c r="M1186" s="123">
        <f t="shared" si="19"/>
        <v>1</v>
      </c>
      <c r="N1186" s="124"/>
      <c r="O1186" s="9"/>
      <c r="P1186" s="9"/>
      <c r="Q1186" s="9"/>
      <c r="R1186" s="12"/>
      <c r="U1186" s="13"/>
      <c r="V1186" s="9"/>
      <c r="W1186" s="9"/>
      <c r="X1186" s="9"/>
      <c r="Z1186" s="9"/>
      <c r="AA1186" s="9"/>
      <c r="AB1186" s="85"/>
    </row>
    <row r="1187" spans="4:28" x14ac:dyDescent="0.25">
      <c r="D1187" s="83"/>
      <c r="E1187" s="9"/>
      <c r="F1187" s="25"/>
      <c r="G1187" s="25"/>
      <c r="H1187" s="111" t="s">
        <v>231</v>
      </c>
      <c r="I1187" s="111" t="e">
        <f>VLOOKUP(H1187,'Drop Down Selections'!$H$3:$I$93,2,FALSE)</f>
        <v>#N/A</v>
      </c>
      <c r="J1187" s="3"/>
      <c r="M1187" s="123">
        <f t="shared" si="19"/>
        <v>1</v>
      </c>
      <c r="N1187" s="124"/>
      <c r="O1187" s="9"/>
      <c r="P1187" s="9"/>
      <c r="Q1187" s="9"/>
      <c r="R1187" s="12"/>
      <c r="U1187" s="13"/>
      <c r="V1187" s="9"/>
      <c r="W1187" s="9"/>
      <c r="X1187" s="9"/>
      <c r="Z1187" s="9"/>
      <c r="AA1187" s="9"/>
      <c r="AB1187" s="85"/>
    </row>
    <row r="1188" spans="4:28" x14ac:dyDescent="0.25">
      <c r="D1188" s="83"/>
      <c r="E1188" s="9"/>
      <c r="F1188" s="25"/>
      <c r="G1188" s="25"/>
      <c r="H1188" s="111" t="s">
        <v>231</v>
      </c>
      <c r="I1188" s="111" t="e">
        <f>VLOOKUP(H1188,'Drop Down Selections'!$H$3:$I$93,2,FALSE)</f>
        <v>#N/A</v>
      </c>
      <c r="J1188" s="3"/>
      <c r="M1188" s="123">
        <f t="shared" si="19"/>
        <v>1</v>
      </c>
      <c r="N1188" s="124"/>
      <c r="O1188" s="9"/>
      <c r="P1188" s="9"/>
      <c r="Q1188" s="9"/>
      <c r="R1188" s="12"/>
      <c r="U1188" s="13"/>
      <c r="V1188" s="9"/>
      <c r="W1188" s="9"/>
      <c r="X1188" s="9"/>
      <c r="Z1188" s="9"/>
      <c r="AA1188" s="9"/>
      <c r="AB1188" s="85"/>
    </row>
    <row r="1189" spans="4:28" x14ac:dyDescent="0.25">
      <c r="D1189" s="83"/>
      <c r="E1189" s="9"/>
      <c r="F1189" s="25"/>
      <c r="G1189" s="25"/>
      <c r="H1189" s="111" t="s">
        <v>231</v>
      </c>
      <c r="I1189" s="111" t="e">
        <f>VLOOKUP(H1189,'Drop Down Selections'!$H$3:$I$93,2,FALSE)</f>
        <v>#N/A</v>
      </c>
      <c r="J1189" s="3"/>
      <c r="M1189" s="123">
        <f t="shared" si="19"/>
        <v>1</v>
      </c>
      <c r="N1189" s="124"/>
      <c r="O1189" s="9"/>
      <c r="P1189" s="9"/>
      <c r="Q1189" s="9"/>
      <c r="R1189" s="12"/>
      <c r="U1189" s="13"/>
      <c r="V1189" s="9"/>
      <c r="W1189" s="9"/>
      <c r="X1189" s="9"/>
      <c r="Z1189" s="9"/>
      <c r="AA1189" s="9"/>
      <c r="AB1189" s="85"/>
    </row>
    <row r="1190" spans="4:28" x14ac:dyDescent="0.25">
      <c r="D1190" s="83"/>
      <c r="E1190" s="9"/>
      <c r="F1190" s="25"/>
      <c r="G1190" s="25"/>
      <c r="H1190" s="111" t="s">
        <v>231</v>
      </c>
      <c r="I1190" s="111" t="e">
        <f>VLOOKUP(H1190,'Drop Down Selections'!$H$3:$I$93,2,FALSE)</f>
        <v>#N/A</v>
      </c>
      <c r="J1190" s="3"/>
      <c r="M1190" s="123">
        <f t="shared" si="19"/>
        <v>1</v>
      </c>
      <c r="N1190" s="124"/>
      <c r="O1190" s="9"/>
      <c r="P1190" s="9"/>
      <c r="Q1190" s="9"/>
      <c r="R1190" s="12"/>
      <c r="U1190" s="13"/>
      <c r="V1190" s="9"/>
      <c r="W1190" s="9"/>
      <c r="X1190" s="9"/>
      <c r="Z1190" s="9"/>
      <c r="AA1190" s="9"/>
      <c r="AB1190" s="85"/>
    </row>
    <row r="1191" spans="4:28" x14ac:dyDescent="0.25">
      <c r="D1191" s="83"/>
      <c r="E1191" s="9"/>
      <c r="F1191" s="25"/>
      <c r="G1191" s="25"/>
      <c r="H1191" s="111" t="s">
        <v>231</v>
      </c>
      <c r="I1191" s="111" t="e">
        <f>VLOOKUP(H1191,'Drop Down Selections'!$H$3:$I$93,2,FALSE)</f>
        <v>#N/A</v>
      </c>
      <c r="J1191" s="3"/>
      <c r="M1191" s="123">
        <f t="shared" si="19"/>
        <v>1</v>
      </c>
      <c r="N1191" s="124"/>
      <c r="O1191" s="9"/>
      <c r="P1191" s="9"/>
      <c r="Q1191" s="9"/>
      <c r="R1191" s="12"/>
      <c r="U1191" s="13"/>
      <c r="V1191" s="9"/>
      <c r="W1191" s="9"/>
      <c r="X1191" s="9"/>
      <c r="Z1191" s="9"/>
      <c r="AA1191" s="9"/>
      <c r="AB1191" s="85"/>
    </row>
    <row r="1192" spans="4:28" x14ac:dyDescent="0.25">
      <c r="D1192" s="83"/>
      <c r="E1192" s="9"/>
      <c r="F1192" s="25"/>
      <c r="G1192" s="25"/>
      <c r="H1192" s="111" t="s">
        <v>231</v>
      </c>
      <c r="I1192" s="111" t="e">
        <f>VLOOKUP(H1192,'Drop Down Selections'!$H$3:$I$93,2,FALSE)</f>
        <v>#N/A</v>
      </c>
      <c r="J1192" s="3"/>
      <c r="M1192" s="123">
        <f t="shared" si="19"/>
        <v>1</v>
      </c>
      <c r="N1192" s="124"/>
      <c r="O1192" s="9"/>
      <c r="P1192" s="9"/>
      <c r="Q1192" s="9"/>
      <c r="R1192" s="12"/>
      <c r="U1192" s="13"/>
      <c r="V1192" s="9"/>
      <c r="W1192" s="9"/>
      <c r="X1192" s="9"/>
      <c r="Z1192" s="9"/>
      <c r="AA1192" s="9"/>
      <c r="AB1192" s="85"/>
    </row>
    <row r="1193" spans="4:28" x14ac:dyDescent="0.25">
      <c r="D1193" s="83"/>
      <c r="E1193" s="9"/>
      <c r="F1193" s="25"/>
      <c r="G1193" s="25"/>
      <c r="H1193" s="111" t="s">
        <v>231</v>
      </c>
      <c r="I1193" s="111" t="e">
        <f>VLOOKUP(H1193,'Drop Down Selections'!$H$3:$I$93,2,FALSE)</f>
        <v>#N/A</v>
      </c>
      <c r="J1193" s="3"/>
      <c r="M1193" s="123">
        <f t="shared" si="19"/>
        <v>1</v>
      </c>
      <c r="N1193" s="124"/>
      <c r="O1193" s="9"/>
      <c r="P1193" s="9"/>
      <c r="Q1193" s="9"/>
      <c r="R1193" s="12"/>
      <c r="U1193" s="13"/>
      <c r="V1193" s="9"/>
      <c r="W1193" s="9"/>
      <c r="X1193" s="9"/>
      <c r="Z1193" s="9"/>
      <c r="AA1193" s="9"/>
      <c r="AB1193" s="85"/>
    </row>
    <row r="1194" spans="4:28" x14ac:dyDescent="0.25">
      <c r="D1194" s="83"/>
      <c r="E1194" s="9"/>
      <c r="F1194" s="25"/>
      <c r="G1194" s="25"/>
      <c r="H1194" s="111" t="s">
        <v>231</v>
      </c>
      <c r="I1194" s="111" t="e">
        <f>VLOOKUP(H1194,'Drop Down Selections'!$H$3:$I$93,2,FALSE)</f>
        <v>#N/A</v>
      </c>
      <c r="J1194" s="3"/>
      <c r="M1194" s="123">
        <f t="shared" si="19"/>
        <v>1</v>
      </c>
      <c r="N1194" s="124"/>
      <c r="O1194" s="9"/>
      <c r="P1194" s="9"/>
      <c r="Q1194" s="9"/>
      <c r="R1194" s="12"/>
      <c r="U1194" s="13"/>
      <c r="V1194" s="9"/>
      <c r="W1194" s="9"/>
      <c r="X1194" s="9"/>
      <c r="Z1194" s="9"/>
      <c r="AA1194" s="9"/>
      <c r="AB1194" s="85"/>
    </row>
    <row r="1195" spans="4:28" x14ac:dyDescent="0.25">
      <c r="D1195" s="83"/>
      <c r="E1195" s="9"/>
      <c r="F1195" s="25"/>
      <c r="G1195" s="25"/>
      <c r="H1195" s="111" t="s">
        <v>231</v>
      </c>
      <c r="I1195" s="111" t="e">
        <f>VLOOKUP(H1195,'Drop Down Selections'!$H$3:$I$93,2,FALSE)</f>
        <v>#N/A</v>
      </c>
      <c r="J1195" s="3"/>
      <c r="M1195" s="123">
        <f t="shared" si="19"/>
        <v>1</v>
      </c>
      <c r="N1195" s="124"/>
      <c r="O1195" s="9"/>
      <c r="P1195" s="9"/>
      <c r="Q1195" s="9"/>
      <c r="R1195" s="12"/>
      <c r="U1195" s="13"/>
      <c r="V1195" s="9"/>
      <c r="W1195" s="9"/>
      <c r="X1195" s="9"/>
      <c r="Z1195" s="9"/>
      <c r="AA1195" s="9"/>
      <c r="AB1195" s="85"/>
    </row>
    <row r="1196" spans="4:28" x14ac:dyDescent="0.25">
      <c r="D1196" s="83"/>
      <c r="E1196" s="9"/>
      <c r="F1196" s="25"/>
      <c r="G1196" s="25"/>
      <c r="H1196" s="111" t="s">
        <v>231</v>
      </c>
      <c r="I1196" s="111" t="e">
        <f>VLOOKUP(H1196,'Drop Down Selections'!$H$3:$I$93,2,FALSE)</f>
        <v>#N/A</v>
      </c>
      <c r="J1196" s="3"/>
      <c r="M1196" s="123">
        <f t="shared" si="19"/>
        <v>1</v>
      </c>
      <c r="N1196" s="124"/>
      <c r="O1196" s="9"/>
      <c r="P1196" s="9"/>
      <c r="Q1196" s="9"/>
      <c r="R1196" s="12"/>
      <c r="U1196" s="13"/>
      <c r="V1196" s="9"/>
      <c r="W1196" s="9"/>
      <c r="X1196" s="9"/>
      <c r="Z1196" s="9"/>
      <c r="AA1196" s="9"/>
      <c r="AB1196" s="85"/>
    </row>
    <row r="1197" spans="4:28" x14ac:dyDescent="0.25">
      <c r="D1197" s="83"/>
      <c r="E1197" s="9"/>
      <c r="F1197" s="25"/>
      <c r="G1197" s="25"/>
      <c r="H1197" s="111" t="s">
        <v>231</v>
      </c>
      <c r="I1197" s="111" t="e">
        <f>VLOOKUP(H1197,'Drop Down Selections'!$H$3:$I$93,2,FALSE)</f>
        <v>#N/A</v>
      </c>
      <c r="J1197" s="3"/>
      <c r="M1197" s="123">
        <f t="shared" si="19"/>
        <v>1</v>
      </c>
      <c r="N1197" s="124"/>
      <c r="O1197" s="9"/>
      <c r="P1197" s="9"/>
      <c r="Q1197" s="9"/>
      <c r="R1197" s="12"/>
      <c r="U1197" s="13"/>
      <c r="V1197" s="9"/>
      <c r="W1197" s="9"/>
      <c r="X1197" s="9"/>
      <c r="Z1197" s="9"/>
      <c r="AA1197" s="9"/>
      <c r="AB1197" s="85"/>
    </row>
    <row r="1198" spans="4:28" x14ac:dyDescent="0.25">
      <c r="D1198" s="83"/>
      <c r="E1198" s="9"/>
      <c r="F1198" s="25"/>
      <c r="G1198" s="25"/>
      <c r="H1198" s="111" t="s">
        <v>231</v>
      </c>
      <c r="I1198" s="111" t="e">
        <f>VLOOKUP(H1198,'Drop Down Selections'!$H$3:$I$93,2,FALSE)</f>
        <v>#N/A</v>
      </c>
      <c r="J1198" s="3"/>
      <c r="M1198" s="123">
        <f t="shared" si="19"/>
        <v>1</v>
      </c>
      <c r="N1198" s="124"/>
      <c r="O1198" s="9"/>
      <c r="P1198" s="9"/>
      <c r="Q1198" s="9"/>
      <c r="R1198" s="12"/>
      <c r="U1198" s="13"/>
      <c r="V1198" s="9"/>
      <c r="W1198" s="9"/>
      <c r="X1198" s="9"/>
      <c r="Z1198" s="9"/>
      <c r="AA1198" s="9"/>
      <c r="AB1198" s="85"/>
    </row>
    <row r="1199" spans="4:28" x14ac:dyDescent="0.25">
      <c r="D1199" s="83"/>
      <c r="E1199" s="9"/>
      <c r="F1199" s="25"/>
      <c r="G1199" s="25"/>
      <c r="H1199" s="111" t="s">
        <v>231</v>
      </c>
      <c r="I1199" s="111" t="e">
        <f>VLOOKUP(H1199,'Drop Down Selections'!$H$3:$I$93,2,FALSE)</f>
        <v>#N/A</v>
      </c>
      <c r="J1199" s="3"/>
      <c r="M1199" s="123">
        <f t="shared" si="19"/>
        <v>1</v>
      </c>
      <c r="N1199" s="124"/>
      <c r="O1199" s="9"/>
      <c r="P1199" s="9"/>
      <c r="Q1199" s="9"/>
      <c r="R1199" s="12"/>
      <c r="U1199" s="13"/>
      <c r="V1199" s="9"/>
      <c r="W1199" s="9"/>
      <c r="X1199" s="9"/>
      <c r="Z1199" s="9"/>
      <c r="AA1199" s="9"/>
      <c r="AB1199" s="85"/>
    </row>
    <row r="1200" spans="4:28" x14ac:dyDescent="0.25">
      <c r="D1200" s="83"/>
      <c r="E1200" s="9"/>
      <c r="F1200" s="25"/>
      <c r="G1200" s="25"/>
      <c r="H1200" s="111" t="s">
        <v>231</v>
      </c>
      <c r="I1200" s="111" t="e">
        <f>VLOOKUP(H1200,'Drop Down Selections'!$H$3:$I$93,2,FALSE)</f>
        <v>#N/A</v>
      </c>
      <c r="J1200" s="3"/>
      <c r="M1200" s="123">
        <f t="shared" si="19"/>
        <v>1</v>
      </c>
      <c r="N1200" s="124"/>
      <c r="O1200" s="9"/>
      <c r="P1200" s="9"/>
      <c r="Q1200" s="9"/>
      <c r="R1200" s="12"/>
      <c r="U1200" s="13"/>
      <c r="V1200" s="9"/>
      <c r="W1200" s="9"/>
      <c r="X1200" s="9"/>
      <c r="Z1200" s="9"/>
      <c r="AA1200" s="9"/>
      <c r="AB1200" s="85"/>
    </row>
    <row r="1201" spans="4:28" x14ac:dyDescent="0.25">
      <c r="D1201" s="83"/>
      <c r="E1201" s="9"/>
      <c r="F1201" s="25"/>
      <c r="G1201" s="25"/>
      <c r="H1201" s="111" t="s">
        <v>231</v>
      </c>
      <c r="I1201" s="111" t="e">
        <f>VLOOKUP(H1201,'Drop Down Selections'!$H$3:$I$93,2,FALSE)</f>
        <v>#N/A</v>
      </c>
      <c r="J1201" s="3"/>
      <c r="M1201" s="123">
        <f t="shared" si="19"/>
        <v>1</v>
      </c>
      <c r="N1201" s="124"/>
      <c r="O1201" s="9"/>
      <c r="P1201" s="9"/>
      <c r="Q1201" s="9"/>
      <c r="R1201" s="12"/>
      <c r="U1201" s="13"/>
      <c r="V1201" s="9"/>
      <c r="W1201" s="9"/>
      <c r="X1201" s="9"/>
      <c r="Z1201" s="9"/>
      <c r="AA1201" s="9"/>
      <c r="AB1201" s="85"/>
    </row>
    <row r="1202" spans="4:28" x14ac:dyDescent="0.25">
      <c r="D1202" s="83"/>
      <c r="E1202" s="9"/>
      <c r="F1202" s="25"/>
      <c r="G1202" s="25"/>
      <c r="H1202" s="111" t="s">
        <v>231</v>
      </c>
      <c r="I1202" s="111" t="e">
        <f>VLOOKUP(H1202,'Drop Down Selections'!$H$3:$I$93,2,FALSE)</f>
        <v>#N/A</v>
      </c>
      <c r="J1202" s="3"/>
      <c r="M1202" s="123">
        <f t="shared" si="19"/>
        <v>1</v>
      </c>
      <c r="N1202" s="124"/>
      <c r="O1202" s="9"/>
      <c r="P1202" s="9"/>
      <c r="Q1202" s="9"/>
      <c r="R1202" s="12"/>
      <c r="U1202" s="13"/>
      <c r="V1202" s="9"/>
      <c r="W1202" s="9"/>
      <c r="X1202" s="9"/>
      <c r="Z1202" s="9"/>
      <c r="AA1202" s="9"/>
      <c r="AB1202" s="85"/>
    </row>
    <row r="1203" spans="4:28" x14ac:dyDescent="0.25">
      <c r="D1203" s="83"/>
      <c r="E1203" s="9"/>
      <c r="F1203" s="25"/>
      <c r="G1203" s="25"/>
      <c r="H1203" s="111" t="s">
        <v>231</v>
      </c>
      <c r="I1203" s="111" t="e">
        <f>VLOOKUP(H1203,'Drop Down Selections'!$H$3:$I$93,2,FALSE)</f>
        <v>#N/A</v>
      </c>
      <c r="J1203" s="3"/>
      <c r="M1203" s="123">
        <f t="shared" si="19"/>
        <v>1</v>
      </c>
      <c r="N1203" s="124"/>
      <c r="O1203" s="9"/>
      <c r="P1203" s="9"/>
      <c r="Q1203" s="9"/>
      <c r="R1203" s="12"/>
      <c r="U1203" s="13"/>
      <c r="V1203" s="9"/>
      <c r="W1203" s="9"/>
      <c r="X1203" s="9"/>
      <c r="Z1203" s="9"/>
      <c r="AA1203" s="9"/>
      <c r="AB1203" s="85"/>
    </row>
    <row r="1204" spans="4:28" x14ac:dyDescent="0.25">
      <c r="D1204" s="83"/>
      <c r="E1204" s="9"/>
      <c r="F1204" s="25"/>
      <c r="G1204" s="25"/>
      <c r="H1204" s="111" t="s">
        <v>231</v>
      </c>
      <c r="I1204" s="111" t="e">
        <f>VLOOKUP(H1204,'Drop Down Selections'!$H$3:$I$93,2,FALSE)</f>
        <v>#N/A</v>
      </c>
      <c r="J1204" s="3"/>
      <c r="M1204" s="123">
        <f t="shared" si="19"/>
        <v>1</v>
      </c>
      <c r="N1204" s="124"/>
      <c r="O1204" s="9"/>
      <c r="P1204" s="9"/>
      <c r="Q1204" s="9"/>
      <c r="R1204" s="12"/>
      <c r="U1204" s="13"/>
      <c r="V1204" s="9"/>
      <c r="W1204" s="9"/>
      <c r="X1204" s="9"/>
      <c r="Z1204" s="9"/>
      <c r="AA1204" s="9"/>
      <c r="AB1204" s="85"/>
    </row>
    <row r="1205" spans="4:28" x14ac:dyDescent="0.25">
      <c r="D1205" s="83"/>
      <c r="E1205" s="9"/>
      <c r="F1205" s="25"/>
      <c r="G1205" s="25"/>
      <c r="H1205" s="111" t="s">
        <v>231</v>
      </c>
      <c r="I1205" s="111" t="e">
        <f>VLOOKUP(H1205,'Drop Down Selections'!$H$3:$I$93,2,FALSE)</f>
        <v>#N/A</v>
      </c>
      <c r="J1205" s="3"/>
      <c r="M1205" s="123">
        <f t="shared" si="19"/>
        <v>1</v>
      </c>
      <c r="N1205" s="124"/>
      <c r="O1205" s="9"/>
      <c r="P1205" s="9"/>
      <c r="Q1205" s="9"/>
      <c r="R1205" s="12"/>
      <c r="U1205" s="13"/>
      <c r="V1205" s="9"/>
      <c r="W1205" s="9"/>
      <c r="X1205" s="9"/>
      <c r="Z1205" s="9"/>
      <c r="AA1205" s="9"/>
      <c r="AB1205" s="85"/>
    </row>
    <row r="1206" spans="4:28" x14ac:dyDescent="0.25">
      <c r="D1206" s="83"/>
      <c r="E1206" s="9"/>
      <c r="F1206" s="25"/>
      <c r="G1206" s="25"/>
      <c r="H1206" s="111" t="s">
        <v>231</v>
      </c>
      <c r="I1206" s="111" t="e">
        <f>VLOOKUP(H1206,'Drop Down Selections'!$H$3:$I$93,2,FALSE)</f>
        <v>#N/A</v>
      </c>
      <c r="J1206" s="3"/>
      <c r="M1206" s="123">
        <f t="shared" si="19"/>
        <v>1</v>
      </c>
      <c r="N1206" s="124"/>
      <c r="O1206" s="9"/>
      <c r="P1206" s="9"/>
      <c r="Q1206" s="9"/>
      <c r="R1206" s="12"/>
      <c r="U1206" s="13"/>
      <c r="V1206" s="9"/>
      <c r="W1206" s="9"/>
      <c r="X1206" s="9"/>
      <c r="Z1206" s="9"/>
      <c r="AA1206" s="9"/>
      <c r="AB1206" s="85"/>
    </row>
    <row r="1207" spans="4:28" x14ac:dyDescent="0.25">
      <c r="D1207" s="83"/>
      <c r="E1207" s="9"/>
      <c r="F1207" s="25"/>
      <c r="G1207" s="25"/>
      <c r="H1207" s="111" t="s">
        <v>231</v>
      </c>
      <c r="I1207" s="111" t="e">
        <f>VLOOKUP(H1207,'Drop Down Selections'!$H$3:$I$93,2,FALSE)</f>
        <v>#N/A</v>
      </c>
      <c r="J1207" s="3"/>
      <c r="M1207" s="123">
        <f t="shared" si="19"/>
        <v>1</v>
      </c>
      <c r="N1207" s="124"/>
      <c r="O1207" s="9"/>
      <c r="P1207" s="9"/>
      <c r="Q1207" s="9"/>
      <c r="R1207" s="12"/>
      <c r="U1207" s="13"/>
      <c r="V1207" s="9"/>
      <c r="W1207" s="9"/>
      <c r="X1207" s="9"/>
      <c r="Z1207" s="9"/>
      <c r="AA1207" s="9"/>
      <c r="AB1207" s="85"/>
    </row>
    <row r="1208" spans="4:28" x14ac:dyDescent="0.25">
      <c r="D1208" s="83"/>
      <c r="E1208" s="9"/>
      <c r="F1208" s="25"/>
      <c r="G1208" s="25"/>
      <c r="H1208" s="111" t="s">
        <v>231</v>
      </c>
      <c r="I1208" s="111" t="e">
        <f>VLOOKUP(H1208,'Drop Down Selections'!$H$3:$I$93,2,FALSE)</f>
        <v>#N/A</v>
      </c>
      <c r="J1208" s="3"/>
      <c r="M1208" s="123">
        <f t="shared" si="19"/>
        <v>1</v>
      </c>
      <c r="N1208" s="124"/>
      <c r="O1208" s="9"/>
      <c r="P1208" s="9"/>
      <c r="Q1208" s="9"/>
      <c r="R1208" s="12"/>
      <c r="U1208" s="13"/>
      <c r="V1208" s="9"/>
      <c r="W1208" s="9"/>
      <c r="X1208" s="9"/>
      <c r="Z1208" s="9"/>
      <c r="AA1208" s="9"/>
      <c r="AB1208" s="85"/>
    </row>
    <row r="1209" spans="4:28" x14ac:dyDescent="0.25">
      <c r="D1209" s="83"/>
      <c r="E1209" s="9"/>
      <c r="F1209" s="25"/>
      <c r="G1209" s="25"/>
      <c r="H1209" s="111" t="s">
        <v>231</v>
      </c>
      <c r="I1209" s="111" t="e">
        <f>VLOOKUP(H1209,'Drop Down Selections'!$H$3:$I$93,2,FALSE)</f>
        <v>#N/A</v>
      </c>
      <c r="J1209" s="3"/>
      <c r="M1209" s="123">
        <f t="shared" si="19"/>
        <v>1</v>
      </c>
      <c r="N1209" s="124"/>
      <c r="O1209" s="9"/>
      <c r="P1209" s="9"/>
      <c r="Q1209" s="9"/>
      <c r="R1209" s="12"/>
      <c r="U1209" s="13"/>
      <c r="V1209" s="9"/>
      <c r="W1209" s="9"/>
      <c r="X1209" s="9"/>
      <c r="Z1209" s="9"/>
      <c r="AA1209" s="9"/>
      <c r="AB1209" s="85"/>
    </row>
    <row r="1210" spans="4:28" x14ac:dyDescent="0.25">
      <c r="D1210" s="83"/>
      <c r="E1210" s="9"/>
      <c r="F1210" s="25"/>
      <c r="G1210" s="25"/>
      <c r="H1210" s="111" t="s">
        <v>231</v>
      </c>
      <c r="I1210" s="111" t="e">
        <f>VLOOKUP(H1210,'Drop Down Selections'!$H$3:$I$93,2,FALSE)</f>
        <v>#N/A</v>
      </c>
      <c r="J1210" s="3"/>
      <c r="M1210" s="123">
        <f t="shared" si="19"/>
        <v>1</v>
      </c>
      <c r="N1210" s="124"/>
      <c r="O1210" s="9"/>
      <c r="P1210" s="9"/>
      <c r="Q1210" s="9"/>
      <c r="R1210" s="12"/>
      <c r="U1210" s="13"/>
      <c r="V1210" s="9"/>
      <c r="W1210" s="9"/>
      <c r="X1210" s="9"/>
      <c r="Z1210" s="9"/>
      <c r="AA1210" s="9"/>
      <c r="AB1210" s="85"/>
    </row>
    <row r="1211" spans="4:28" x14ac:dyDescent="0.25">
      <c r="D1211" s="83"/>
      <c r="E1211" s="9"/>
      <c r="F1211" s="25"/>
      <c r="G1211" s="25"/>
      <c r="H1211" s="111" t="s">
        <v>231</v>
      </c>
      <c r="I1211" s="111" t="e">
        <f>VLOOKUP(H1211,'Drop Down Selections'!$H$3:$I$93,2,FALSE)</f>
        <v>#N/A</v>
      </c>
      <c r="J1211" s="3"/>
      <c r="M1211" s="123">
        <f t="shared" si="19"/>
        <v>1</v>
      </c>
      <c r="N1211" s="124"/>
      <c r="O1211" s="9"/>
      <c r="P1211" s="9"/>
      <c r="Q1211" s="9"/>
      <c r="R1211" s="12"/>
      <c r="U1211" s="13"/>
      <c r="V1211" s="9"/>
      <c r="W1211" s="9"/>
      <c r="X1211" s="9"/>
      <c r="Z1211" s="9"/>
      <c r="AA1211" s="9"/>
      <c r="AB1211" s="85"/>
    </row>
    <row r="1212" spans="4:28" x14ac:dyDescent="0.25">
      <c r="D1212" s="83"/>
      <c r="E1212" s="9"/>
      <c r="F1212" s="25"/>
      <c r="G1212" s="25"/>
      <c r="H1212" s="111" t="s">
        <v>231</v>
      </c>
      <c r="I1212" s="111" t="e">
        <f>VLOOKUP(H1212,'Drop Down Selections'!$H$3:$I$93,2,FALSE)</f>
        <v>#N/A</v>
      </c>
      <c r="J1212" s="3"/>
      <c r="M1212" s="123">
        <f t="shared" si="19"/>
        <v>1</v>
      </c>
      <c r="N1212" s="124"/>
      <c r="O1212" s="9"/>
      <c r="P1212" s="9"/>
      <c r="Q1212" s="9"/>
      <c r="R1212" s="12"/>
      <c r="U1212" s="13"/>
      <c r="V1212" s="9"/>
      <c r="W1212" s="9"/>
      <c r="X1212" s="9"/>
      <c r="Z1212" s="9"/>
      <c r="AA1212" s="9"/>
      <c r="AB1212" s="85"/>
    </row>
    <row r="1213" spans="4:28" x14ac:dyDescent="0.25">
      <c r="D1213" s="83"/>
      <c r="E1213" s="9"/>
      <c r="F1213" s="25"/>
      <c r="G1213" s="25"/>
      <c r="H1213" s="111" t="s">
        <v>231</v>
      </c>
      <c r="I1213" s="111" t="e">
        <f>VLOOKUP(H1213,'Drop Down Selections'!$H$3:$I$93,2,FALSE)</f>
        <v>#N/A</v>
      </c>
      <c r="J1213" s="3"/>
      <c r="M1213" s="123">
        <f t="shared" si="19"/>
        <v>1</v>
      </c>
      <c r="N1213" s="124"/>
      <c r="O1213" s="9"/>
      <c r="P1213" s="9"/>
      <c r="Q1213" s="9"/>
      <c r="R1213" s="12"/>
      <c r="U1213" s="13"/>
      <c r="V1213" s="9"/>
      <c r="W1213" s="9"/>
      <c r="X1213" s="9"/>
      <c r="Z1213" s="9"/>
      <c r="AA1213" s="9"/>
      <c r="AB1213" s="85"/>
    </row>
    <row r="1214" spans="4:28" x14ac:dyDescent="0.25">
      <c r="D1214" s="83"/>
      <c r="E1214" s="9"/>
      <c r="F1214" s="25"/>
      <c r="G1214" s="25"/>
      <c r="H1214" s="111" t="s">
        <v>231</v>
      </c>
      <c r="I1214" s="111" t="e">
        <f>VLOOKUP(H1214,'Drop Down Selections'!$H$3:$I$93,2,FALSE)</f>
        <v>#N/A</v>
      </c>
      <c r="J1214" s="3"/>
      <c r="M1214" s="123">
        <f t="shared" si="19"/>
        <v>1</v>
      </c>
      <c r="N1214" s="124"/>
      <c r="O1214" s="9"/>
      <c r="P1214" s="9"/>
      <c r="Q1214" s="9"/>
      <c r="R1214" s="12"/>
      <c r="U1214" s="13"/>
      <c r="V1214" s="9"/>
      <c r="W1214" s="9"/>
      <c r="X1214" s="9"/>
      <c r="Z1214" s="9"/>
      <c r="AA1214" s="9"/>
      <c r="AB1214" s="85"/>
    </row>
    <row r="1215" spans="4:28" x14ac:dyDescent="0.25">
      <c r="D1215" s="83"/>
      <c r="E1215" s="9"/>
      <c r="F1215" s="25"/>
      <c r="G1215" s="25"/>
      <c r="H1215" s="111" t="s">
        <v>231</v>
      </c>
      <c r="I1215" s="111" t="e">
        <f>VLOOKUP(H1215,'Drop Down Selections'!$H$3:$I$93,2,FALSE)</f>
        <v>#N/A</v>
      </c>
      <c r="J1215" s="3"/>
      <c r="M1215" s="123">
        <f t="shared" si="19"/>
        <v>1</v>
      </c>
      <c r="N1215" s="124"/>
      <c r="O1215" s="9"/>
      <c r="P1215" s="9"/>
      <c r="Q1215" s="9"/>
      <c r="R1215" s="12"/>
      <c r="U1215" s="13"/>
      <c r="V1215" s="9"/>
      <c r="W1215" s="9"/>
      <c r="X1215" s="9"/>
      <c r="Z1215" s="9"/>
      <c r="AA1215" s="9"/>
      <c r="AB1215" s="85"/>
    </row>
    <row r="1216" spans="4:28" x14ac:dyDescent="0.25">
      <c r="D1216" s="83"/>
      <c r="E1216" s="9"/>
      <c r="F1216" s="25"/>
      <c r="G1216" s="25"/>
      <c r="H1216" s="111" t="s">
        <v>231</v>
      </c>
      <c r="I1216" s="111" t="e">
        <f>VLOOKUP(H1216,'Drop Down Selections'!$H$3:$I$93,2,FALSE)</f>
        <v>#N/A</v>
      </c>
      <c r="J1216" s="3"/>
      <c r="M1216" s="123">
        <f t="shared" si="19"/>
        <v>1</v>
      </c>
      <c r="N1216" s="124"/>
      <c r="O1216" s="9"/>
      <c r="P1216" s="9"/>
      <c r="Q1216" s="9"/>
      <c r="R1216" s="12"/>
      <c r="U1216" s="13"/>
      <c r="V1216" s="9"/>
      <c r="W1216" s="9"/>
      <c r="X1216" s="9"/>
      <c r="Z1216" s="9"/>
      <c r="AA1216" s="9"/>
      <c r="AB1216" s="85"/>
    </row>
    <row r="1217" spans="4:28" x14ac:dyDescent="0.25">
      <c r="D1217" s="83"/>
      <c r="E1217" s="9"/>
      <c r="F1217" s="25"/>
      <c r="G1217" s="25"/>
      <c r="H1217" s="111" t="s">
        <v>231</v>
      </c>
      <c r="I1217" s="111" t="e">
        <f>VLOOKUP(H1217,'Drop Down Selections'!$H$3:$I$93,2,FALSE)</f>
        <v>#N/A</v>
      </c>
      <c r="J1217" s="3"/>
      <c r="M1217" s="123">
        <f t="shared" si="19"/>
        <v>1</v>
      </c>
      <c r="N1217" s="124"/>
      <c r="O1217" s="9"/>
      <c r="P1217" s="9"/>
      <c r="Q1217" s="9"/>
      <c r="R1217" s="12"/>
      <c r="U1217" s="13"/>
      <c r="V1217" s="9"/>
      <c r="W1217" s="9"/>
      <c r="X1217" s="9"/>
      <c r="Z1217" s="9"/>
      <c r="AA1217" s="9"/>
      <c r="AB1217" s="85"/>
    </row>
    <row r="1218" spans="4:28" x14ac:dyDescent="0.25">
      <c r="D1218" s="83"/>
      <c r="E1218" s="9"/>
      <c r="F1218" s="25"/>
      <c r="G1218" s="25"/>
      <c r="H1218" s="111" t="s">
        <v>231</v>
      </c>
      <c r="I1218" s="111" t="e">
        <f>VLOOKUP(H1218,'Drop Down Selections'!$H$3:$I$93,2,FALSE)</f>
        <v>#N/A</v>
      </c>
      <c r="J1218" s="3"/>
      <c r="M1218" s="123">
        <f t="shared" si="19"/>
        <v>1</v>
      </c>
      <c r="N1218" s="124"/>
      <c r="O1218" s="9"/>
      <c r="P1218" s="9"/>
      <c r="Q1218" s="9"/>
      <c r="R1218" s="12"/>
      <c r="U1218" s="13"/>
      <c r="V1218" s="9"/>
      <c r="W1218" s="9"/>
      <c r="X1218" s="9"/>
      <c r="Z1218" s="9"/>
      <c r="AA1218" s="9"/>
      <c r="AB1218" s="85"/>
    </row>
    <row r="1219" spans="4:28" x14ac:dyDescent="0.25">
      <c r="D1219" s="83"/>
      <c r="E1219" s="9"/>
      <c r="F1219" s="25"/>
      <c r="G1219" s="25"/>
      <c r="H1219" s="111" t="s">
        <v>231</v>
      </c>
      <c r="I1219" s="111" t="e">
        <f>VLOOKUP(H1219,'Drop Down Selections'!$H$3:$I$93,2,FALSE)</f>
        <v>#N/A</v>
      </c>
      <c r="J1219" s="3"/>
      <c r="M1219" s="123">
        <f t="shared" si="19"/>
        <v>1</v>
      </c>
      <c r="N1219" s="124"/>
      <c r="O1219" s="9"/>
      <c r="P1219" s="9"/>
      <c r="Q1219" s="9"/>
      <c r="R1219" s="12"/>
      <c r="U1219" s="13"/>
      <c r="V1219" s="9"/>
      <c r="W1219" s="9"/>
      <c r="X1219" s="9"/>
      <c r="Z1219" s="9"/>
      <c r="AA1219" s="9"/>
      <c r="AB1219" s="85"/>
    </row>
    <row r="1220" spans="4:28" x14ac:dyDescent="0.25">
      <c r="D1220" s="83"/>
      <c r="E1220" s="9"/>
      <c r="F1220" s="25"/>
      <c r="G1220" s="25"/>
      <c r="H1220" s="111" t="s">
        <v>231</v>
      </c>
      <c r="I1220" s="111" t="e">
        <f>VLOOKUP(H1220,'Drop Down Selections'!$H$3:$I$93,2,FALSE)</f>
        <v>#N/A</v>
      </c>
      <c r="J1220" s="3"/>
      <c r="M1220" s="123">
        <f t="shared" si="19"/>
        <v>1</v>
      </c>
      <c r="N1220" s="124"/>
      <c r="O1220" s="9"/>
      <c r="P1220" s="9"/>
      <c r="Q1220" s="9"/>
      <c r="R1220" s="12"/>
      <c r="U1220" s="13"/>
      <c r="V1220" s="9"/>
      <c r="W1220" s="9"/>
      <c r="X1220" s="9"/>
      <c r="Z1220" s="9"/>
      <c r="AA1220" s="9"/>
      <c r="AB1220" s="85"/>
    </row>
    <row r="1221" spans="4:28" x14ac:dyDescent="0.25">
      <c r="D1221" s="83"/>
      <c r="E1221" s="9"/>
      <c r="F1221" s="25"/>
      <c r="G1221" s="25"/>
      <c r="H1221" s="111" t="s">
        <v>231</v>
      </c>
      <c r="I1221" s="111" t="e">
        <f>VLOOKUP(H1221,'Drop Down Selections'!$H$3:$I$93,2,FALSE)</f>
        <v>#N/A</v>
      </c>
      <c r="J1221" s="3"/>
      <c r="M1221" s="123">
        <f t="shared" si="19"/>
        <v>1</v>
      </c>
      <c r="N1221" s="124"/>
      <c r="O1221" s="9"/>
      <c r="P1221" s="9"/>
      <c r="Q1221" s="9"/>
      <c r="R1221" s="12"/>
      <c r="U1221" s="13"/>
      <c r="V1221" s="9"/>
      <c r="W1221" s="9"/>
      <c r="X1221" s="9"/>
      <c r="Z1221" s="9"/>
      <c r="AA1221" s="9"/>
      <c r="AB1221" s="85"/>
    </row>
    <row r="1222" spans="4:28" x14ac:dyDescent="0.25">
      <c r="D1222" s="83"/>
      <c r="E1222" s="9"/>
      <c r="F1222" s="25"/>
      <c r="G1222" s="25"/>
      <c r="H1222" s="111" t="s">
        <v>231</v>
      </c>
      <c r="I1222" s="111" t="e">
        <f>VLOOKUP(H1222,'Drop Down Selections'!$H$3:$I$93,2,FALSE)</f>
        <v>#N/A</v>
      </c>
      <c r="J1222" s="3"/>
      <c r="M1222" s="123">
        <f t="shared" si="19"/>
        <v>1</v>
      </c>
      <c r="N1222" s="124"/>
      <c r="O1222" s="9"/>
      <c r="P1222" s="9"/>
      <c r="Q1222" s="9"/>
      <c r="R1222" s="12"/>
      <c r="U1222" s="13"/>
      <c r="V1222" s="9"/>
      <c r="W1222" s="9"/>
      <c r="X1222" s="9"/>
      <c r="Z1222" s="9"/>
      <c r="AA1222" s="9"/>
      <c r="AB1222" s="85"/>
    </row>
    <row r="1223" spans="4:28" x14ac:dyDescent="0.25">
      <c r="D1223" s="83"/>
      <c r="E1223" s="9"/>
      <c r="F1223" s="25"/>
      <c r="G1223" s="25"/>
      <c r="H1223" s="111" t="s">
        <v>231</v>
      </c>
      <c r="I1223" s="111" t="e">
        <f>VLOOKUP(H1223,'Drop Down Selections'!$H$3:$I$93,2,FALSE)</f>
        <v>#N/A</v>
      </c>
      <c r="J1223" s="3"/>
      <c r="M1223" s="123">
        <f t="shared" si="19"/>
        <v>1</v>
      </c>
      <c r="N1223" s="124"/>
      <c r="O1223" s="9"/>
      <c r="P1223" s="9"/>
      <c r="Q1223" s="9"/>
      <c r="R1223" s="12"/>
      <c r="U1223" s="13"/>
      <c r="V1223" s="9"/>
      <c r="W1223" s="9"/>
      <c r="X1223" s="9"/>
      <c r="Z1223" s="9"/>
      <c r="AA1223" s="9"/>
      <c r="AB1223" s="85"/>
    </row>
    <row r="1224" spans="4:28" x14ac:dyDescent="0.25">
      <c r="D1224" s="83"/>
      <c r="E1224" s="9"/>
      <c r="F1224" s="25"/>
      <c r="G1224" s="25"/>
      <c r="H1224" s="111" t="s">
        <v>231</v>
      </c>
      <c r="I1224" s="111" t="e">
        <f>VLOOKUP(H1224,'Drop Down Selections'!$H$3:$I$93,2,FALSE)</f>
        <v>#N/A</v>
      </c>
      <c r="J1224" s="3"/>
      <c r="M1224" s="123">
        <f t="shared" si="19"/>
        <v>1</v>
      </c>
      <c r="N1224" s="124"/>
      <c r="O1224" s="9"/>
      <c r="P1224" s="9"/>
      <c r="Q1224" s="9"/>
      <c r="R1224" s="12"/>
      <c r="U1224" s="13"/>
      <c r="V1224" s="9"/>
      <c r="W1224" s="9"/>
      <c r="X1224" s="9"/>
      <c r="Z1224" s="9"/>
      <c r="AA1224" s="9"/>
      <c r="AB1224" s="85"/>
    </row>
    <row r="1225" spans="4:28" x14ac:dyDescent="0.25">
      <c r="D1225" s="83"/>
      <c r="E1225" s="9"/>
      <c r="F1225" s="25"/>
      <c r="G1225" s="25"/>
      <c r="H1225" s="111" t="s">
        <v>231</v>
      </c>
      <c r="I1225" s="111" t="e">
        <f>VLOOKUP(H1225,'Drop Down Selections'!$H$3:$I$93,2,FALSE)</f>
        <v>#N/A</v>
      </c>
      <c r="J1225" s="3"/>
      <c r="M1225" s="123">
        <f t="shared" si="19"/>
        <v>1</v>
      </c>
      <c r="N1225" s="124"/>
      <c r="O1225" s="9"/>
      <c r="P1225" s="9"/>
      <c r="Q1225" s="9"/>
      <c r="R1225" s="12"/>
      <c r="U1225" s="13"/>
      <c r="V1225" s="9"/>
      <c r="W1225" s="9"/>
      <c r="X1225" s="9"/>
      <c r="Z1225" s="9"/>
      <c r="AA1225" s="9"/>
      <c r="AB1225" s="85"/>
    </row>
    <row r="1226" spans="4:28" x14ac:dyDescent="0.25">
      <c r="D1226" s="83"/>
      <c r="E1226" s="9"/>
      <c r="F1226" s="25"/>
      <c r="G1226" s="25"/>
      <c r="H1226" s="111" t="s">
        <v>231</v>
      </c>
      <c r="I1226" s="111" t="e">
        <f>VLOOKUP(H1226,'Drop Down Selections'!$H$3:$I$93,2,FALSE)</f>
        <v>#N/A</v>
      </c>
      <c r="J1226" s="3"/>
      <c r="M1226" s="123">
        <f t="shared" si="19"/>
        <v>1</v>
      </c>
      <c r="N1226" s="124"/>
      <c r="O1226" s="9"/>
      <c r="P1226" s="9"/>
      <c r="Q1226" s="9"/>
      <c r="R1226" s="12"/>
      <c r="U1226" s="13"/>
      <c r="V1226" s="9"/>
      <c r="W1226" s="9"/>
      <c r="X1226" s="9"/>
      <c r="Z1226" s="9"/>
      <c r="AA1226" s="9"/>
      <c r="AB1226" s="85"/>
    </row>
    <row r="1227" spans="4:28" x14ac:dyDescent="0.25">
      <c r="D1227" s="83"/>
      <c r="E1227" s="9"/>
      <c r="F1227" s="25"/>
      <c r="G1227" s="25"/>
      <c r="H1227" s="111" t="s">
        <v>231</v>
      </c>
      <c r="I1227" s="111" t="e">
        <f>VLOOKUP(H1227,'Drop Down Selections'!$H$3:$I$93,2,FALSE)</f>
        <v>#N/A</v>
      </c>
      <c r="J1227" s="3"/>
      <c r="M1227" s="123">
        <f t="shared" si="19"/>
        <v>1</v>
      </c>
      <c r="N1227" s="124"/>
      <c r="O1227" s="9"/>
      <c r="P1227" s="9"/>
      <c r="Q1227" s="9"/>
      <c r="R1227" s="12"/>
      <c r="U1227" s="13"/>
      <c r="V1227" s="9"/>
      <c r="W1227" s="9"/>
      <c r="X1227" s="9"/>
      <c r="Z1227" s="9"/>
      <c r="AA1227" s="9"/>
      <c r="AB1227" s="85"/>
    </row>
    <row r="1228" spans="4:28" x14ac:dyDescent="0.25">
      <c r="D1228" s="83"/>
      <c r="E1228" s="9"/>
      <c r="F1228" s="25"/>
      <c r="G1228" s="25"/>
      <c r="H1228" s="111" t="s">
        <v>231</v>
      </c>
      <c r="I1228" s="111" t="e">
        <f>VLOOKUP(H1228,'Drop Down Selections'!$H$3:$I$93,2,FALSE)</f>
        <v>#N/A</v>
      </c>
      <c r="J1228" s="3"/>
      <c r="M1228" s="123">
        <f t="shared" si="19"/>
        <v>1</v>
      </c>
      <c r="N1228" s="124"/>
      <c r="O1228" s="9"/>
      <c r="P1228" s="9"/>
      <c r="Q1228" s="9"/>
      <c r="R1228" s="12"/>
      <c r="U1228" s="13"/>
      <c r="V1228" s="9"/>
      <c r="W1228" s="9"/>
      <c r="X1228" s="9"/>
      <c r="Z1228" s="9"/>
      <c r="AA1228" s="9"/>
      <c r="AB1228" s="85"/>
    </row>
    <row r="1229" spans="4:28" x14ac:dyDescent="0.25">
      <c r="D1229" s="83"/>
      <c r="E1229" s="9"/>
      <c r="F1229" s="25"/>
      <c r="G1229" s="25"/>
      <c r="H1229" s="111" t="s">
        <v>231</v>
      </c>
      <c r="I1229" s="111" t="e">
        <f>VLOOKUP(H1229,'Drop Down Selections'!$H$3:$I$93,2,FALSE)</f>
        <v>#N/A</v>
      </c>
      <c r="J1229" s="3"/>
      <c r="M1229" s="123">
        <f t="shared" si="19"/>
        <v>1</v>
      </c>
      <c r="N1229" s="124"/>
      <c r="O1229" s="9"/>
      <c r="P1229" s="9"/>
      <c r="Q1229" s="9"/>
      <c r="R1229" s="12"/>
      <c r="U1229" s="13"/>
      <c r="V1229" s="9"/>
      <c r="W1229" s="9"/>
      <c r="X1229" s="9"/>
      <c r="Z1229" s="9"/>
      <c r="AA1229" s="9"/>
      <c r="AB1229" s="85"/>
    </row>
    <row r="1230" spans="4:28" x14ac:dyDescent="0.25">
      <c r="D1230" s="83"/>
      <c r="E1230" s="9"/>
      <c r="F1230" s="25"/>
      <c r="G1230" s="25"/>
      <c r="H1230" s="111" t="s">
        <v>231</v>
      </c>
      <c r="I1230" s="111" t="e">
        <f>VLOOKUP(H1230,'Drop Down Selections'!$H$3:$I$93,2,FALSE)</f>
        <v>#N/A</v>
      </c>
      <c r="J1230" s="3"/>
      <c r="M1230" s="123">
        <f t="shared" si="19"/>
        <v>1</v>
      </c>
      <c r="N1230" s="124"/>
      <c r="O1230" s="9"/>
      <c r="P1230" s="9"/>
      <c r="Q1230" s="9"/>
      <c r="R1230" s="12"/>
      <c r="U1230" s="13"/>
      <c r="V1230" s="9"/>
      <c r="W1230" s="9"/>
      <c r="X1230" s="9"/>
      <c r="Z1230" s="9"/>
      <c r="AA1230" s="9"/>
      <c r="AB1230" s="85"/>
    </row>
    <row r="1231" spans="4:28" x14ac:dyDescent="0.25">
      <c r="D1231" s="83"/>
      <c r="E1231" s="9"/>
      <c r="F1231" s="25"/>
      <c r="G1231" s="25"/>
      <c r="H1231" s="111" t="s">
        <v>231</v>
      </c>
      <c r="I1231" s="111" t="e">
        <f>VLOOKUP(H1231,'Drop Down Selections'!$H$3:$I$93,2,FALSE)</f>
        <v>#N/A</v>
      </c>
      <c r="J1231" s="3"/>
      <c r="M1231" s="123">
        <f t="shared" si="19"/>
        <v>1</v>
      </c>
      <c r="N1231" s="124"/>
      <c r="O1231" s="9"/>
      <c r="P1231" s="9"/>
      <c r="Q1231" s="9"/>
      <c r="R1231" s="12"/>
      <c r="U1231" s="13"/>
      <c r="V1231" s="9"/>
      <c r="W1231" s="9"/>
      <c r="X1231" s="9"/>
      <c r="Z1231" s="9"/>
      <c r="AA1231" s="9"/>
      <c r="AB1231" s="85"/>
    </row>
    <row r="1232" spans="4:28" x14ac:dyDescent="0.25">
      <c r="D1232" s="83"/>
      <c r="E1232" s="9"/>
      <c r="F1232" s="25"/>
      <c r="G1232" s="25"/>
      <c r="H1232" s="111" t="s">
        <v>231</v>
      </c>
      <c r="I1232" s="111" t="e">
        <f>VLOOKUP(H1232,'Drop Down Selections'!$H$3:$I$93,2,FALSE)</f>
        <v>#N/A</v>
      </c>
      <c r="J1232" s="3"/>
      <c r="M1232" s="123">
        <f t="shared" si="19"/>
        <v>1</v>
      </c>
      <c r="N1232" s="124"/>
      <c r="O1232" s="9"/>
      <c r="P1232" s="9"/>
      <c r="Q1232" s="9"/>
      <c r="R1232" s="12"/>
      <c r="U1232" s="13"/>
      <c r="V1232" s="9"/>
      <c r="W1232" s="9"/>
      <c r="X1232" s="9"/>
      <c r="Z1232" s="9"/>
      <c r="AA1232" s="9"/>
      <c r="AB1232" s="85"/>
    </row>
    <row r="1233" spans="4:28" x14ac:dyDescent="0.25">
      <c r="D1233" s="83"/>
      <c r="E1233" s="9"/>
      <c r="F1233" s="25"/>
      <c r="G1233" s="25"/>
      <c r="H1233" s="111" t="s">
        <v>231</v>
      </c>
      <c r="I1233" s="111" t="e">
        <f>VLOOKUP(H1233,'Drop Down Selections'!$H$3:$I$93,2,FALSE)</f>
        <v>#N/A</v>
      </c>
      <c r="J1233" s="3"/>
      <c r="M1233" s="123">
        <f t="shared" si="19"/>
        <v>1</v>
      </c>
      <c r="N1233" s="124"/>
      <c r="O1233" s="9"/>
      <c r="P1233" s="9"/>
      <c r="Q1233" s="9"/>
      <c r="R1233" s="12"/>
      <c r="U1233" s="13"/>
      <c r="V1233" s="9"/>
      <c r="W1233" s="9"/>
      <c r="X1233" s="9"/>
      <c r="Z1233" s="9"/>
      <c r="AA1233" s="9"/>
      <c r="AB1233" s="85"/>
    </row>
    <row r="1234" spans="4:28" x14ac:dyDescent="0.25">
      <c r="D1234" s="83"/>
      <c r="E1234" s="9"/>
      <c r="F1234" s="25"/>
      <c r="G1234" s="25"/>
      <c r="H1234" s="111" t="s">
        <v>231</v>
      </c>
      <c r="I1234" s="111" t="e">
        <f>VLOOKUP(H1234,'Drop Down Selections'!$H$3:$I$93,2,FALSE)</f>
        <v>#N/A</v>
      </c>
      <c r="J1234" s="3"/>
      <c r="M1234" s="123">
        <f t="shared" si="19"/>
        <v>1</v>
      </c>
      <c r="N1234" s="124"/>
      <c r="O1234" s="9"/>
      <c r="P1234" s="9"/>
      <c r="Q1234" s="9"/>
      <c r="R1234" s="12"/>
      <c r="U1234" s="13"/>
      <c r="V1234" s="9"/>
      <c r="W1234" s="9"/>
      <c r="X1234" s="9"/>
      <c r="Z1234" s="9"/>
      <c r="AA1234" s="9"/>
      <c r="AB1234" s="85"/>
    </row>
    <row r="1235" spans="4:28" x14ac:dyDescent="0.25">
      <c r="D1235" s="83"/>
      <c r="E1235" s="9"/>
      <c r="F1235" s="25"/>
      <c r="G1235" s="25"/>
      <c r="H1235" s="111" t="s">
        <v>231</v>
      </c>
      <c r="I1235" s="111" t="e">
        <f>VLOOKUP(H1235,'Drop Down Selections'!$H$3:$I$93,2,FALSE)</f>
        <v>#N/A</v>
      </c>
      <c r="J1235" s="3"/>
      <c r="M1235" s="123">
        <f t="shared" si="19"/>
        <v>1</v>
      </c>
      <c r="N1235" s="124"/>
      <c r="O1235" s="9"/>
      <c r="P1235" s="9"/>
      <c r="Q1235" s="9"/>
      <c r="R1235" s="12"/>
      <c r="U1235" s="13"/>
      <c r="V1235" s="9"/>
      <c r="W1235" s="9"/>
      <c r="X1235" s="9"/>
      <c r="Z1235" s="9"/>
      <c r="AA1235" s="9"/>
      <c r="AB1235" s="85"/>
    </row>
    <row r="1236" spans="4:28" x14ac:dyDescent="0.25">
      <c r="D1236" s="83"/>
      <c r="E1236" s="9"/>
      <c r="F1236" s="25"/>
      <c r="G1236" s="25"/>
      <c r="H1236" s="111" t="s">
        <v>231</v>
      </c>
      <c r="I1236" s="111" t="e">
        <f>VLOOKUP(H1236,'Drop Down Selections'!$H$3:$I$93,2,FALSE)</f>
        <v>#N/A</v>
      </c>
      <c r="J1236" s="3"/>
      <c r="M1236" s="123">
        <f t="shared" si="19"/>
        <v>1</v>
      </c>
      <c r="N1236" s="124"/>
      <c r="O1236" s="9"/>
      <c r="P1236" s="9"/>
      <c r="Q1236" s="9"/>
      <c r="R1236" s="12"/>
      <c r="U1236" s="13"/>
      <c r="V1236" s="9"/>
      <c r="W1236" s="9"/>
      <c r="X1236" s="9"/>
      <c r="Z1236" s="9"/>
      <c r="AA1236" s="9"/>
      <c r="AB1236" s="85"/>
    </row>
    <row r="1237" spans="4:28" x14ac:dyDescent="0.25">
      <c r="D1237" s="83"/>
      <c r="E1237" s="9"/>
      <c r="F1237" s="25"/>
      <c r="G1237" s="25"/>
      <c r="H1237" s="111" t="s">
        <v>231</v>
      </c>
      <c r="I1237" s="111" t="e">
        <f>VLOOKUP(H1237,'Drop Down Selections'!$H$3:$I$93,2,FALSE)</f>
        <v>#N/A</v>
      </c>
      <c r="J1237" s="3"/>
      <c r="M1237" s="123">
        <f t="shared" si="19"/>
        <v>1</v>
      </c>
      <c r="N1237" s="124"/>
      <c r="O1237" s="9"/>
      <c r="P1237" s="9"/>
      <c r="Q1237" s="9"/>
      <c r="R1237" s="12"/>
      <c r="U1237" s="13"/>
      <c r="V1237" s="9"/>
      <c r="W1237" s="9"/>
      <c r="X1237" s="9"/>
      <c r="Z1237" s="9"/>
      <c r="AA1237" s="9"/>
      <c r="AB1237" s="85"/>
    </row>
    <row r="1238" spans="4:28" x14ac:dyDescent="0.25">
      <c r="D1238" s="83"/>
      <c r="E1238" s="9"/>
      <c r="F1238" s="25"/>
      <c r="G1238" s="25"/>
      <c r="H1238" s="111" t="s">
        <v>231</v>
      </c>
      <c r="I1238" s="111" t="e">
        <f>VLOOKUP(H1238,'Drop Down Selections'!$H$3:$I$93,2,FALSE)</f>
        <v>#N/A</v>
      </c>
      <c r="J1238" s="3"/>
      <c r="M1238" s="123">
        <f t="shared" si="19"/>
        <v>1</v>
      </c>
      <c r="N1238" s="124"/>
      <c r="O1238" s="9"/>
      <c r="P1238" s="9"/>
      <c r="Q1238" s="9"/>
      <c r="R1238" s="12"/>
      <c r="U1238" s="13"/>
      <c r="V1238" s="9"/>
      <c r="W1238" s="9"/>
      <c r="X1238" s="9"/>
      <c r="Z1238" s="9"/>
      <c r="AA1238" s="9"/>
      <c r="AB1238" s="85"/>
    </row>
    <row r="1239" spans="4:28" x14ac:dyDescent="0.25">
      <c r="D1239" s="83"/>
      <c r="E1239" s="9"/>
      <c r="F1239" s="25"/>
      <c r="G1239" s="25"/>
      <c r="H1239" s="111" t="s">
        <v>231</v>
      </c>
      <c r="I1239" s="111" t="e">
        <f>VLOOKUP(H1239,'Drop Down Selections'!$H$3:$I$93,2,FALSE)</f>
        <v>#N/A</v>
      </c>
      <c r="J1239" s="3"/>
      <c r="M1239" s="123">
        <f t="shared" ref="M1239:M1302" si="20">(L1239-K1239)+1</f>
        <v>1</v>
      </c>
      <c r="N1239" s="124"/>
      <c r="O1239" s="9"/>
      <c r="P1239" s="9"/>
      <c r="Q1239" s="9"/>
      <c r="R1239" s="12"/>
      <c r="U1239" s="13"/>
      <c r="V1239" s="9"/>
      <c r="W1239" s="9"/>
      <c r="X1239" s="9"/>
      <c r="Z1239" s="9"/>
      <c r="AA1239" s="9"/>
      <c r="AB1239" s="85"/>
    </row>
    <row r="1240" spans="4:28" x14ac:dyDescent="0.25">
      <c r="D1240" s="83"/>
      <c r="E1240" s="9"/>
      <c r="F1240" s="25"/>
      <c r="G1240" s="25"/>
      <c r="H1240" s="111" t="s">
        <v>231</v>
      </c>
      <c r="I1240" s="111" t="e">
        <f>VLOOKUP(H1240,'Drop Down Selections'!$H$3:$I$93,2,FALSE)</f>
        <v>#N/A</v>
      </c>
      <c r="J1240" s="3"/>
      <c r="M1240" s="123">
        <f t="shared" si="20"/>
        <v>1</v>
      </c>
      <c r="N1240" s="124"/>
      <c r="O1240" s="9"/>
      <c r="P1240" s="9"/>
      <c r="Q1240" s="9"/>
      <c r="R1240" s="12"/>
      <c r="U1240" s="13"/>
      <c r="V1240" s="9"/>
      <c r="W1240" s="9"/>
      <c r="X1240" s="9"/>
      <c r="Z1240" s="9"/>
      <c r="AA1240" s="9"/>
      <c r="AB1240" s="85"/>
    </row>
    <row r="1241" spans="4:28" x14ac:dyDescent="0.25">
      <c r="D1241" s="83"/>
      <c r="E1241" s="9"/>
      <c r="F1241" s="25"/>
      <c r="G1241" s="25"/>
      <c r="H1241" s="111" t="s">
        <v>231</v>
      </c>
      <c r="I1241" s="111" t="e">
        <f>VLOOKUP(H1241,'Drop Down Selections'!$H$3:$I$93,2,FALSE)</f>
        <v>#N/A</v>
      </c>
      <c r="J1241" s="3"/>
      <c r="M1241" s="123">
        <f t="shared" si="20"/>
        <v>1</v>
      </c>
      <c r="N1241" s="124"/>
      <c r="O1241" s="9"/>
      <c r="P1241" s="9"/>
      <c r="Q1241" s="9"/>
      <c r="R1241" s="12"/>
      <c r="U1241" s="13"/>
      <c r="V1241" s="9"/>
      <c r="W1241" s="9"/>
      <c r="X1241" s="9"/>
      <c r="Z1241" s="9"/>
      <c r="AA1241" s="9"/>
      <c r="AB1241" s="85"/>
    </row>
    <row r="1242" spans="4:28" x14ac:dyDescent="0.25">
      <c r="D1242" s="83"/>
      <c r="E1242" s="9"/>
      <c r="F1242" s="25"/>
      <c r="G1242" s="25"/>
      <c r="H1242" s="111" t="s">
        <v>231</v>
      </c>
      <c r="I1242" s="111" t="e">
        <f>VLOOKUP(H1242,'Drop Down Selections'!$H$3:$I$93,2,FALSE)</f>
        <v>#N/A</v>
      </c>
      <c r="J1242" s="3"/>
      <c r="M1242" s="123">
        <f t="shared" si="20"/>
        <v>1</v>
      </c>
      <c r="N1242" s="124"/>
      <c r="O1242" s="9"/>
      <c r="P1242" s="9"/>
      <c r="Q1242" s="9"/>
      <c r="R1242" s="12"/>
      <c r="U1242" s="13"/>
      <c r="V1242" s="9"/>
      <c r="W1242" s="9"/>
      <c r="X1242" s="9"/>
      <c r="Z1242" s="9"/>
      <c r="AA1242" s="9"/>
      <c r="AB1242" s="85"/>
    </row>
    <row r="1243" spans="4:28" x14ac:dyDescent="0.25">
      <c r="D1243" s="83"/>
      <c r="E1243" s="9"/>
      <c r="F1243" s="25"/>
      <c r="G1243" s="25"/>
      <c r="H1243" s="111" t="s">
        <v>231</v>
      </c>
      <c r="I1243" s="111" t="e">
        <f>VLOOKUP(H1243,'Drop Down Selections'!$H$3:$I$93,2,FALSE)</f>
        <v>#N/A</v>
      </c>
      <c r="J1243" s="3"/>
      <c r="M1243" s="123">
        <f t="shared" si="20"/>
        <v>1</v>
      </c>
      <c r="N1243" s="124"/>
      <c r="O1243" s="9"/>
      <c r="P1243" s="9"/>
      <c r="Q1243" s="9"/>
      <c r="R1243" s="12"/>
      <c r="U1243" s="13"/>
      <c r="V1243" s="9"/>
      <c r="W1243" s="9"/>
      <c r="X1243" s="9"/>
      <c r="Z1243" s="9"/>
      <c r="AA1243" s="9"/>
      <c r="AB1243" s="85"/>
    </row>
    <row r="1244" spans="4:28" x14ac:dyDescent="0.25">
      <c r="D1244" s="83"/>
      <c r="E1244" s="9"/>
      <c r="F1244" s="25"/>
      <c r="G1244" s="25"/>
      <c r="H1244" s="111" t="s">
        <v>231</v>
      </c>
      <c r="I1244" s="111" t="e">
        <f>VLOOKUP(H1244,'Drop Down Selections'!$H$3:$I$93,2,FALSE)</f>
        <v>#N/A</v>
      </c>
      <c r="J1244" s="3"/>
      <c r="M1244" s="123">
        <f t="shared" si="20"/>
        <v>1</v>
      </c>
      <c r="N1244" s="124"/>
      <c r="O1244" s="9"/>
      <c r="P1244" s="9"/>
      <c r="Q1244" s="9"/>
      <c r="R1244" s="12"/>
      <c r="U1244" s="13"/>
      <c r="V1244" s="9"/>
      <c r="W1244" s="9"/>
      <c r="X1244" s="9"/>
      <c r="Z1244" s="9"/>
      <c r="AA1244" s="9"/>
      <c r="AB1244" s="85"/>
    </row>
    <row r="1245" spans="4:28" x14ac:dyDescent="0.25">
      <c r="D1245" s="83"/>
      <c r="E1245" s="9"/>
      <c r="F1245" s="25"/>
      <c r="G1245" s="25"/>
      <c r="H1245" s="111" t="s">
        <v>231</v>
      </c>
      <c r="I1245" s="111" t="e">
        <f>VLOOKUP(H1245,'Drop Down Selections'!$H$3:$I$93,2,FALSE)</f>
        <v>#N/A</v>
      </c>
      <c r="J1245" s="3"/>
      <c r="M1245" s="123">
        <f t="shared" si="20"/>
        <v>1</v>
      </c>
      <c r="N1245" s="124"/>
      <c r="O1245" s="9"/>
      <c r="P1245" s="9"/>
      <c r="Q1245" s="9"/>
      <c r="R1245" s="12"/>
      <c r="U1245" s="13"/>
      <c r="V1245" s="9"/>
      <c r="W1245" s="9"/>
      <c r="X1245" s="9"/>
      <c r="Z1245" s="9"/>
      <c r="AA1245" s="9"/>
      <c r="AB1245" s="85"/>
    </row>
    <row r="1246" spans="4:28" x14ac:dyDescent="0.25">
      <c r="D1246" s="83"/>
      <c r="E1246" s="9"/>
      <c r="F1246" s="25"/>
      <c r="G1246" s="25"/>
      <c r="H1246" s="111" t="s">
        <v>231</v>
      </c>
      <c r="I1246" s="111" t="e">
        <f>VLOOKUP(H1246,'Drop Down Selections'!$H$3:$I$93,2,FALSE)</f>
        <v>#N/A</v>
      </c>
      <c r="J1246" s="3"/>
      <c r="M1246" s="123">
        <f t="shared" si="20"/>
        <v>1</v>
      </c>
      <c r="N1246" s="124"/>
      <c r="O1246" s="9"/>
      <c r="P1246" s="9"/>
      <c r="Q1246" s="9"/>
      <c r="R1246" s="12"/>
      <c r="U1246" s="13"/>
      <c r="V1246" s="9"/>
      <c r="W1246" s="9"/>
      <c r="X1246" s="9"/>
      <c r="Z1246" s="9"/>
      <c r="AA1246" s="9"/>
      <c r="AB1246" s="85"/>
    </row>
    <row r="1247" spans="4:28" x14ac:dyDescent="0.25">
      <c r="D1247" s="83"/>
      <c r="E1247" s="9"/>
      <c r="F1247" s="25"/>
      <c r="G1247" s="25"/>
      <c r="H1247" s="111" t="s">
        <v>231</v>
      </c>
      <c r="I1247" s="111" t="e">
        <f>VLOOKUP(H1247,'Drop Down Selections'!$H$3:$I$93,2,FALSE)</f>
        <v>#N/A</v>
      </c>
      <c r="J1247" s="3"/>
      <c r="M1247" s="123">
        <f t="shared" si="20"/>
        <v>1</v>
      </c>
      <c r="N1247" s="124"/>
      <c r="O1247" s="9"/>
      <c r="P1247" s="9"/>
      <c r="Q1247" s="9"/>
      <c r="R1247" s="12"/>
      <c r="U1247" s="13"/>
      <c r="V1247" s="9"/>
      <c r="W1247" s="9"/>
      <c r="X1247" s="9"/>
      <c r="Z1247" s="9"/>
      <c r="AA1247" s="9"/>
      <c r="AB1247" s="85"/>
    </row>
    <row r="1248" spans="4:28" x14ac:dyDescent="0.25">
      <c r="D1248" s="83"/>
      <c r="E1248" s="9"/>
      <c r="F1248" s="25"/>
      <c r="G1248" s="25"/>
      <c r="H1248" s="111" t="s">
        <v>231</v>
      </c>
      <c r="I1248" s="111" t="e">
        <f>VLOOKUP(H1248,'Drop Down Selections'!$H$3:$I$93,2,FALSE)</f>
        <v>#N/A</v>
      </c>
      <c r="J1248" s="3"/>
      <c r="M1248" s="123">
        <f t="shared" si="20"/>
        <v>1</v>
      </c>
      <c r="N1248" s="124"/>
      <c r="O1248" s="9"/>
      <c r="P1248" s="9"/>
      <c r="Q1248" s="9"/>
      <c r="R1248" s="12"/>
      <c r="U1248" s="13"/>
      <c r="V1248" s="9"/>
      <c r="W1248" s="9"/>
      <c r="X1248" s="9"/>
      <c r="Z1248" s="9"/>
      <c r="AA1248" s="9"/>
      <c r="AB1248" s="85"/>
    </row>
    <row r="1249" spans="4:28" x14ac:dyDescent="0.25">
      <c r="D1249" s="83"/>
      <c r="E1249" s="9"/>
      <c r="F1249" s="25"/>
      <c r="G1249" s="25"/>
      <c r="H1249" s="111" t="s">
        <v>231</v>
      </c>
      <c r="I1249" s="111" t="e">
        <f>VLOOKUP(H1249,'Drop Down Selections'!$H$3:$I$93,2,FALSE)</f>
        <v>#N/A</v>
      </c>
      <c r="J1249" s="3"/>
      <c r="M1249" s="123">
        <f t="shared" si="20"/>
        <v>1</v>
      </c>
      <c r="N1249" s="124"/>
      <c r="O1249" s="9"/>
      <c r="P1249" s="9"/>
      <c r="Q1249" s="9"/>
      <c r="R1249" s="12"/>
      <c r="U1249" s="13"/>
      <c r="V1249" s="9"/>
      <c r="W1249" s="9"/>
      <c r="X1249" s="9"/>
      <c r="Z1249" s="9"/>
      <c r="AA1249" s="9"/>
      <c r="AB1249" s="85"/>
    </row>
    <row r="1250" spans="4:28" x14ac:dyDescent="0.25">
      <c r="D1250" s="83"/>
      <c r="E1250" s="9"/>
      <c r="F1250" s="25"/>
      <c r="G1250" s="25"/>
      <c r="H1250" s="111" t="s">
        <v>231</v>
      </c>
      <c r="I1250" s="111" t="e">
        <f>VLOOKUP(H1250,'Drop Down Selections'!$H$3:$I$93,2,FALSE)</f>
        <v>#N/A</v>
      </c>
      <c r="J1250" s="3"/>
      <c r="M1250" s="123">
        <f t="shared" si="20"/>
        <v>1</v>
      </c>
      <c r="N1250" s="124"/>
      <c r="O1250" s="9"/>
      <c r="P1250" s="9"/>
      <c r="Q1250" s="9"/>
      <c r="R1250" s="12"/>
      <c r="U1250" s="13"/>
      <c r="V1250" s="9"/>
      <c r="W1250" s="9"/>
      <c r="X1250" s="9"/>
      <c r="Z1250" s="9"/>
      <c r="AA1250" s="9"/>
      <c r="AB1250" s="85"/>
    </row>
    <row r="1251" spans="4:28" x14ac:dyDescent="0.25">
      <c r="D1251" s="83"/>
      <c r="E1251" s="9"/>
      <c r="F1251" s="25"/>
      <c r="G1251" s="25"/>
      <c r="H1251" s="111" t="s">
        <v>231</v>
      </c>
      <c r="I1251" s="111" t="e">
        <f>VLOOKUP(H1251,'Drop Down Selections'!$H$3:$I$93,2,FALSE)</f>
        <v>#N/A</v>
      </c>
      <c r="J1251" s="3"/>
      <c r="M1251" s="123">
        <f t="shared" si="20"/>
        <v>1</v>
      </c>
      <c r="N1251" s="124"/>
      <c r="O1251" s="9"/>
      <c r="P1251" s="9"/>
      <c r="Q1251" s="9"/>
      <c r="R1251" s="12"/>
      <c r="U1251" s="13"/>
      <c r="V1251" s="9"/>
      <c r="W1251" s="9"/>
      <c r="X1251" s="9"/>
      <c r="Z1251" s="9"/>
      <c r="AA1251" s="9"/>
      <c r="AB1251" s="85"/>
    </row>
    <row r="1252" spans="4:28" x14ac:dyDescent="0.25">
      <c r="D1252" s="83"/>
      <c r="E1252" s="9"/>
      <c r="F1252" s="25"/>
      <c r="G1252" s="25"/>
      <c r="H1252" s="111" t="s">
        <v>231</v>
      </c>
      <c r="I1252" s="111" t="e">
        <f>VLOOKUP(H1252,'Drop Down Selections'!$H$3:$I$93,2,FALSE)</f>
        <v>#N/A</v>
      </c>
      <c r="J1252" s="3"/>
      <c r="M1252" s="123">
        <f t="shared" si="20"/>
        <v>1</v>
      </c>
      <c r="N1252" s="124"/>
      <c r="O1252" s="9"/>
      <c r="P1252" s="9"/>
      <c r="Q1252" s="9"/>
      <c r="R1252" s="12"/>
      <c r="U1252" s="13"/>
      <c r="V1252" s="9"/>
      <c r="W1252" s="9"/>
      <c r="X1252" s="9"/>
      <c r="Z1252" s="9"/>
      <c r="AA1252" s="9"/>
      <c r="AB1252" s="85"/>
    </row>
    <row r="1253" spans="4:28" x14ac:dyDescent="0.25">
      <c r="D1253" s="83"/>
      <c r="E1253" s="9"/>
      <c r="F1253" s="25"/>
      <c r="G1253" s="25"/>
      <c r="H1253" s="111" t="s">
        <v>231</v>
      </c>
      <c r="I1253" s="111" t="e">
        <f>VLOOKUP(H1253,'Drop Down Selections'!$H$3:$I$93,2,FALSE)</f>
        <v>#N/A</v>
      </c>
      <c r="J1253" s="3"/>
      <c r="M1253" s="123">
        <f t="shared" si="20"/>
        <v>1</v>
      </c>
      <c r="N1253" s="124"/>
      <c r="O1253" s="9"/>
      <c r="P1253" s="9"/>
      <c r="Q1253" s="9"/>
      <c r="R1253" s="12"/>
      <c r="U1253" s="13"/>
      <c r="V1253" s="9"/>
      <c r="W1253" s="9"/>
      <c r="X1253" s="9"/>
      <c r="Z1253" s="9"/>
      <c r="AA1253" s="9"/>
      <c r="AB1253" s="85"/>
    </row>
    <row r="1254" spans="4:28" x14ac:dyDescent="0.25">
      <c r="D1254" s="83"/>
      <c r="E1254" s="9"/>
      <c r="F1254" s="25"/>
      <c r="G1254" s="25"/>
      <c r="H1254" s="111" t="s">
        <v>231</v>
      </c>
      <c r="I1254" s="111" t="e">
        <f>VLOOKUP(H1254,'Drop Down Selections'!$H$3:$I$93,2,FALSE)</f>
        <v>#N/A</v>
      </c>
      <c r="J1254" s="3"/>
      <c r="M1254" s="123">
        <f t="shared" si="20"/>
        <v>1</v>
      </c>
      <c r="N1254" s="124"/>
      <c r="O1254" s="9"/>
      <c r="P1254" s="9"/>
      <c r="Q1254" s="9"/>
      <c r="R1254" s="12"/>
      <c r="U1254" s="13"/>
      <c r="V1254" s="9"/>
      <c r="W1254" s="9"/>
      <c r="X1254" s="9"/>
      <c r="Z1254" s="9"/>
      <c r="AA1254" s="9"/>
      <c r="AB1254" s="85"/>
    </row>
    <row r="1255" spans="4:28" x14ac:dyDescent="0.25">
      <c r="D1255" s="83"/>
      <c r="E1255" s="9"/>
      <c r="F1255" s="25"/>
      <c r="G1255" s="25"/>
      <c r="H1255" s="111" t="s">
        <v>231</v>
      </c>
      <c r="I1255" s="111" t="e">
        <f>VLOOKUP(H1255,'Drop Down Selections'!$H$3:$I$93,2,FALSE)</f>
        <v>#N/A</v>
      </c>
      <c r="J1255" s="3"/>
      <c r="M1255" s="123">
        <f t="shared" si="20"/>
        <v>1</v>
      </c>
      <c r="N1255" s="124"/>
      <c r="O1255" s="9"/>
      <c r="P1255" s="9"/>
      <c r="Q1255" s="9"/>
      <c r="R1255" s="12"/>
      <c r="U1255" s="13"/>
      <c r="V1255" s="9"/>
      <c r="W1255" s="9"/>
      <c r="X1255" s="9"/>
      <c r="Z1255" s="9"/>
      <c r="AA1255" s="9"/>
      <c r="AB1255" s="85"/>
    </row>
    <row r="1256" spans="4:28" x14ac:dyDescent="0.25">
      <c r="D1256" s="83"/>
      <c r="E1256" s="9"/>
      <c r="F1256" s="25"/>
      <c r="G1256" s="25"/>
      <c r="H1256" s="111" t="s">
        <v>231</v>
      </c>
      <c r="I1256" s="111" t="e">
        <f>VLOOKUP(H1256,'Drop Down Selections'!$H$3:$I$93,2,FALSE)</f>
        <v>#N/A</v>
      </c>
      <c r="J1256" s="3"/>
      <c r="M1256" s="123">
        <f t="shared" si="20"/>
        <v>1</v>
      </c>
      <c r="N1256" s="124"/>
      <c r="O1256" s="9"/>
      <c r="P1256" s="9"/>
      <c r="Q1256" s="9"/>
      <c r="R1256" s="12"/>
      <c r="U1256" s="13"/>
      <c r="V1256" s="9"/>
      <c r="W1256" s="9"/>
      <c r="X1256" s="9"/>
      <c r="Z1256" s="9"/>
      <c r="AA1256" s="9"/>
      <c r="AB1256" s="85"/>
    </row>
    <row r="1257" spans="4:28" x14ac:dyDescent="0.25">
      <c r="D1257" s="83"/>
      <c r="E1257" s="9"/>
      <c r="F1257" s="25"/>
      <c r="G1257" s="25"/>
      <c r="H1257" s="111" t="s">
        <v>231</v>
      </c>
      <c r="I1257" s="111" t="e">
        <f>VLOOKUP(H1257,'Drop Down Selections'!$H$3:$I$93,2,FALSE)</f>
        <v>#N/A</v>
      </c>
      <c r="J1257" s="3"/>
      <c r="M1257" s="123">
        <f t="shared" si="20"/>
        <v>1</v>
      </c>
      <c r="N1257" s="124"/>
      <c r="O1257" s="9"/>
      <c r="P1257" s="9"/>
      <c r="Q1257" s="9"/>
      <c r="R1257" s="12"/>
      <c r="U1257" s="13"/>
      <c r="V1257" s="9"/>
      <c r="W1257" s="9"/>
      <c r="X1257" s="9"/>
      <c r="Z1257" s="9"/>
      <c r="AA1257" s="9"/>
      <c r="AB1257" s="85"/>
    </row>
    <row r="1258" spans="4:28" x14ac:dyDescent="0.25">
      <c r="D1258" s="83"/>
      <c r="E1258" s="9"/>
      <c r="F1258" s="25"/>
      <c r="G1258" s="25"/>
      <c r="H1258" s="111" t="s">
        <v>231</v>
      </c>
      <c r="I1258" s="111" t="e">
        <f>VLOOKUP(H1258,'Drop Down Selections'!$H$3:$I$93,2,FALSE)</f>
        <v>#N/A</v>
      </c>
      <c r="J1258" s="3"/>
      <c r="M1258" s="123">
        <f t="shared" si="20"/>
        <v>1</v>
      </c>
      <c r="N1258" s="124"/>
      <c r="O1258" s="9"/>
      <c r="P1258" s="9"/>
      <c r="Q1258" s="9"/>
      <c r="R1258" s="12"/>
      <c r="U1258" s="13"/>
      <c r="V1258" s="9"/>
      <c r="W1258" s="9"/>
      <c r="X1258" s="9"/>
      <c r="Z1258" s="9"/>
      <c r="AA1258" s="9"/>
      <c r="AB1258" s="85"/>
    </row>
    <row r="1259" spans="4:28" x14ac:dyDescent="0.25">
      <c r="D1259" s="83"/>
      <c r="E1259" s="9"/>
      <c r="F1259" s="25"/>
      <c r="G1259" s="25"/>
      <c r="H1259" s="111" t="s">
        <v>231</v>
      </c>
      <c r="I1259" s="111" t="e">
        <f>VLOOKUP(H1259,'Drop Down Selections'!$H$3:$I$93,2,FALSE)</f>
        <v>#N/A</v>
      </c>
      <c r="J1259" s="3"/>
      <c r="M1259" s="123">
        <f t="shared" si="20"/>
        <v>1</v>
      </c>
      <c r="N1259" s="124"/>
      <c r="O1259" s="9"/>
      <c r="P1259" s="9"/>
      <c r="Q1259" s="9"/>
      <c r="R1259" s="12"/>
      <c r="U1259" s="13"/>
      <c r="V1259" s="9"/>
      <c r="W1259" s="9"/>
      <c r="X1259" s="9"/>
      <c r="Z1259" s="9"/>
      <c r="AA1259" s="9"/>
      <c r="AB1259" s="85"/>
    </row>
    <row r="1260" spans="4:28" x14ac:dyDescent="0.25">
      <c r="D1260" s="83"/>
      <c r="E1260" s="9"/>
      <c r="F1260" s="25"/>
      <c r="G1260" s="25"/>
      <c r="H1260" s="111" t="s">
        <v>231</v>
      </c>
      <c r="I1260" s="111" t="e">
        <f>VLOOKUP(H1260,'Drop Down Selections'!$H$3:$I$93,2,FALSE)</f>
        <v>#N/A</v>
      </c>
      <c r="J1260" s="3"/>
      <c r="M1260" s="123">
        <f t="shared" si="20"/>
        <v>1</v>
      </c>
      <c r="N1260" s="124"/>
      <c r="O1260" s="9"/>
      <c r="P1260" s="9"/>
      <c r="Q1260" s="9"/>
      <c r="R1260" s="12"/>
      <c r="U1260" s="13"/>
      <c r="V1260" s="9"/>
      <c r="W1260" s="9"/>
      <c r="X1260" s="9"/>
      <c r="Z1260" s="9"/>
      <c r="AA1260" s="9"/>
      <c r="AB1260" s="85"/>
    </row>
    <row r="1261" spans="4:28" x14ac:dyDescent="0.25">
      <c r="D1261" s="83"/>
      <c r="E1261" s="9"/>
      <c r="F1261" s="25"/>
      <c r="G1261" s="25"/>
      <c r="H1261" s="111" t="s">
        <v>231</v>
      </c>
      <c r="I1261" s="111" t="e">
        <f>VLOOKUP(H1261,'Drop Down Selections'!$H$3:$I$93,2,FALSE)</f>
        <v>#N/A</v>
      </c>
      <c r="J1261" s="3"/>
      <c r="M1261" s="123">
        <f t="shared" si="20"/>
        <v>1</v>
      </c>
      <c r="N1261" s="124"/>
      <c r="O1261" s="9"/>
      <c r="P1261" s="9"/>
      <c r="Q1261" s="9"/>
      <c r="R1261" s="12"/>
      <c r="U1261" s="13"/>
      <c r="V1261" s="9"/>
      <c r="W1261" s="9"/>
      <c r="X1261" s="9"/>
      <c r="Z1261" s="9"/>
      <c r="AA1261" s="9"/>
      <c r="AB1261" s="85"/>
    </row>
    <row r="1262" spans="4:28" x14ac:dyDescent="0.25">
      <c r="D1262" s="83"/>
      <c r="E1262" s="9"/>
      <c r="F1262" s="25"/>
      <c r="G1262" s="25"/>
      <c r="H1262" s="111" t="s">
        <v>231</v>
      </c>
      <c r="I1262" s="111" t="e">
        <f>VLOOKUP(H1262,'Drop Down Selections'!$H$3:$I$93,2,FALSE)</f>
        <v>#N/A</v>
      </c>
      <c r="J1262" s="3"/>
      <c r="M1262" s="123">
        <f t="shared" si="20"/>
        <v>1</v>
      </c>
      <c r="N1262" s="124"/>
      <c r="O1262" s="9"/>
      <c r="P1262" s="9"/>
      <c r="Q1262" s="9"/>
      <c r="R1262" s="12"/>
      <c r="U1262" s="13"/>
      <c r="V1262" s="9"/>
      <c r="W1262" s="9"/>
      <c r="X1262" s="9"/>
      <c r="Z1262" s="9"/>
      <c r="AA1262" s="9"/>
      <c r="AB1262" s="85"/>
    </row>
    <row r="1263" spans="4:28" x14ac:dyDescent="0.25">
      <c r="D1263" s="83"/>
      <c r="E1263" s="9"/>
      <c r="F1263" s="25"/>
      <c r="G1263" s="25"/>
      <c r="H1263" s="111" t="s">
        <v>231</v>
      </c>
      <c r="I1263" s="111" t="e">
        <f>VLOOKUP(H1263,'Drop Down Selections'!$H$3:$I$93,2,FALSE)</f>
        <v>#N/A</v>
      </c>
      <c r="J1263" s="3"/>
      <c r="M1263" s="123">
        <f t="shared" si="20"/>
        <v>1</v>
      </c>
      <c r="N1263" s="124"/>
      <c r="O1263" s="9"/>
      <c r="P1263" s="9"/>
      <c r="Q1263" s="9"/>
      <c r="R1263" s="12"/>
      <c r="U1263" s="13"/>
      <c r="V1263" s="9"/>
      <c r="W1263" s="9"/>
      <c r="X1263" s="9"/>
      <c r="Z1263" s="9"/>
      <c r="AA1263" s="9"/>
      <c r="AB1263" s="85"/>
    </row>
    <row r="1264" spans="4:28" x14ac:dyDescent="0.25">
      <c r="D1264" s="83"/>
      <c r="E1264" s="9"/>
      <c r="F1264" s="25"/>
      <c r="G1264" s="25"/>
      <c r="H1264" s="111" t="s">
        <v>231</v>
      </c>
      <c r="I1264" s="111" t="e">
        <f>VLOOKUP(H1264,'Drop Down Selections'!$H$3:$I$93,2,FALSE)</f>
        <v>#N/A</v>
      </c>
      <c r="J1264" s="3"/>
      <c r="M1264" s="123">
        <f t="shared" si="20"/>
        <v>1</v>
      </c>
      <c r="N1264" s="124"/>
      <c r="O1264" s="9"/>
      <c r="P1264" s="9"/>
      <c r="Q1264" s="9"/>
      <c r="R1264" s="12"/>
      <c r="U1264" s="13"/>
      <c r="V1264" s="9"/>
      <c r="W1264" s="9"/>
      <c r="X1264" s="9"/>
      <c r="Z1264" s="9"/>
      <c r="AA1264" s="9"/>
      <c r="AB1264" s="85"/>
    </row>
    <row r="1265" spans="4:28" x14ac:dyDescent="0.25">
      <c r="D1265" s="83"/>
      <c r="E1265" s="9"/>
      <c r="F1265" s="25"/>
      <c r="G1265" s="25"/>
      <c r="H1265" s="111" t="s">
        <v>231</v>
      </c>
      <c r="I1265" s="111" t="e">
        <f>VLOOKUP(H1265,'Drop Down Selections'!$H$3:$I$93,2,FALSE)</f>
        <v>#N/A</v>
      </c>
      <c r="J1265" s="3"/>
      <c r="M1265" s="123">
        <f t="shared" si="20"/>
        <v>1</v>
      </c>
      <c r="N1265" s="124"/>
      <c r="O1265" s="9"/>
      <c r="P1265" s="9"/>
      <c r="Q1265" s="9"/>
      <c r="R1265" s="12"/>
      <c r="U1265" s="13"/>
      <c r="V1265" s="9"/>
      <c r="W1265" s="9"/>
      <c r="X1265" s="9"/>
      <c r="Z1265" s="9"/>
      <c r="AA1265" s="9"/>
      <c r="AB1265" s="85"/>
    </row>
    <row r="1266" spans="4:28" x14ac:dyDescent="0.25">
      <c r="D1266" s="83"/>
      <c r="E1266" s="9"/>
      <c r="F1266" s="25"/>
      <c r="G1266" s="25"/>
      <c r="H1266" s="111" t="s">
        <v>231</v>
      </c>
      <c r="I1266" s="111" t="e">
        <f>VLOOKUP(H1266,'Drop Down Selections'!$H$3:$I$93,2,FALSE)</f>
        <v>#N/A</v>
      </c>
      <c r="J1266" s="3"/>
      <c r="M1266" s="123">
        <f t="shared" si="20"/>
        <v>1</v>
      </c>
      <c r="N1266" s="124"/>
      <c r="O1266" s="9"/>
      <c r="P1266" s="9"/>
      <c r="Q1266" s="9"/>
      <c r="R1266" s="12"/>
      <c r="U1266" s="13"/>
      <c r="V1266" s="9"/>
      <c r="W1266" s="9"/>
      <c r="X1266" s="9"/>
      <c r="Z1266" s="9"/>
      <c r="AA1266" s="9"/>
      <c r="AB1266" s="85"/>
    </row>
    <row r="1267" spans="4:28" x14ac:dyDescent="0.25">
      <c r="D1267" s="83"/>
      <c r="E1267" s="9"/>
      <c r="F1267" s="25"/>
      <c r="G1267" s="25"/>
      <c r="H1267" s="111" t="s">
        <v>231</v>
      </c>
      <c r="I1267" s="111" t="e">
        <f>VLOOKUP(H1267,'Drop Down Selections'!$H$3:$I$93,2,FALSE)</f>
        <v>#N/A</v>
      </c>
      <c r="J1267" s="3"/>
      <c r="M1267" s="123">
        <f t="shared" si="20"/>
        <v>1</v>
      </c>
      <c r="N1267" s="124"/>
      <c r="O1267" s="9"/>
      <c r="P1267" s="9"/>
      <c r="Q1267" s="9"/>
      <c r="R1267" s="12"/>
      <c r="U1267" s="13"/>
      <c r="V1267" s="9"/>
      <c r="W1267" s="9"/>
      <c r="X1267" s="9"/>
      <c r="Z1267" s="9"/>
      <c r="AA1267" s="9"/>
      <c r="AB1267" s="85"/>
    </row>
    <row r="1268" spans="4:28" x14ac:dyDescent="0.25">
      <c r="D1268" s="83"/>
      <c r="E1268" s="9"/>
      <c r="F1268" s="25"/>
      <c r="G1268" s="25"/>
      <c r="H1268" s="111" t="s">
        <v>231</v>
      </c>
      <c r="I1268" s="111" t="e">
        <f>VLOOKUP(H1268,'Drop Down Selections'!$H$3:$I$93,2,FALSE)</f>
        <v>#N/A</v>
      </c>
      <c r="J1268" s="3"/>
      <c r="M1268" s="123">
        <f t="shared" si="20"/>
        <v>1</v>
      </c>
      <c r="N1268" s="124"/>
      <c r="O1268" s="9"/>
      <c r="P1268" s="9"/>
      <c r="Q1268" s="9"/>
      <c r="R1268" s="12"/>
      <c r="U1268" s="13"/>
      <c r="V1268" s="9"/>
      <c r="W1268" s="9"/>
      <c r="X1268" s="9"/>
      <c r="Z1268" s="9"/>
      <c r="AA1268" s="9"/>
      <c r="AB1268" s="85"/>
    </row>
    <row r="1269" spans="4:28" x14ac:dyDescent="0.25">
      <c r="D1269" s="83"/>
      <c r="E1269" s="9"/>
      <c r="F1269" s="25"/>
      <c r="G1269" s="25"/>
      <c r="H1269" s="111" t="s">
        <v>231</v>
      </c>
      <c r="I1269" s="111" t="e">
        <f>VLOOKUP(H1269,'Drop Down Selections'!$H$3:$I$93,2,FALSE)</f>
        <v>#N/A</v>
      </c>
      <c r="J1269" s="3"/>
      <c r="M1269" s="123">
        <f t="shared" si="20"/>
        <v>1</v>
      </c>
      <c r="N1269" s="124"/>
      <c r="O1269" s="9"/>
      <c r="P1269" s="9"/>
      <c r="Q1269" s="9"/>
      <c r="R1269" s="12"/>
      <c r="U1269" s="13"/>
      <c r="V1269" s="9"/>
      <c r="W1269" s="9"/>
      <c r="X1269" s="9"/>
      <c r="Z1269" s="9"/>
      <c r="AA1269" s="9"/>
      <c r="AB1269" s="85"/>
    </row>
    <row r="1270" spans="4:28" x14ac:dyDescent="0.25">
      <c r="D1270" s="83"/>
      <c r="E1270" s="9"/>
      <c r="F1270" s="25"/>
      <c r="G1270" s="25"/>
      <c r="H1270" s="111" t="s">
        <v>231</v>
      </c>
      <c r="I1270" s="111" t="e">
        <f>VLOOKUP(H1270,'Drop Down Selections'!$H$3:$I$93,2,FALSE)</f>
        <v>#N/A</v>
      </c>
      <c r="J1270" s="3"/>
      <c r="M1270" s="123">
        <f t="shared" si="20"/>
        <v>1</v>
      </c>
      <c r="N1270" s="124"/>
      <c r="O1270" s="9"/>
      <c r="P1270" s="9"/>
      <c r="Q1270" s="9"/>
      <c r="R1270" s="12"/>
      <c r="U1270" s="13"/>
      <c r="V1270" s="9"/>
      <c r="W1270" s="9"/>
      <c r="X1270" s="9"/>
      <c r="Z1270" s="9"/>
      <c r="AA1270" s="9"/>
      <c r="AB1270" s="85"/>
    </row>
    <row r="1271" spans="4:28" x14ac:dyDescent="0.25">
      <c r="D1271" s="83"/>
      <c r="E1271" s="9"/>
      <c r="F1271" s="25"/>
      <c r="G1271" s="25"/>
      <c r="H1271" s="111" t="s">
        <v>231</v>
      </c>
      <c r="I1271" s="111" t="e">
        <f>VLOOKUP(H1271,'Drop Down Selections'!$H$3:$I$93,2,FALSE)</f>
        <v>#N/A</v>
      </c>
      <c r="J1271" s="3"/>
      <c r="M1271" s="123">
        <f t="shared" si="20"/>
        <v>1</v>
      </c>
      <c r="N1271" s="124"/>
      <c r="O1271" s="9"/>
      <c r="P1271" s="9"/>
      <c r="Q1271" s="9"/>
      <c r="R1271" s="12"/>
      <c r="U1271" s="13"/>
      <c r="V1271" s="9"/>
      <c r="W1271" s="9"/>
      <c r="X1271" s="9"/>
      <c r="Z1271" s="9"/>
      <c r="AA1271" s="9"/>
      <c r="AB1271" s="85"/>
    </row>
    <row r="1272" spans="4:28" x14ac:dyDescent="0.25">
      <c r="D1272" s="83"/>
      <c r="E1272" s="9"/>
      <c r="F1272" s="25"/>
      <c r="G1272" s="25"/>
      <c r="H1272" s="111" t="s">
        <v>231</v>
      </c>
      <c r="I1272" s="111" t="e">
        <f>VLOOKUP(H1272,'Drop Down Selections'!$H$3:$I$93,2,FALSE)</f>
        <v>#N/A</v>
      </c>
      <c r="J1272" s="3"/>
      <c r="M1272" s="123">
        <f t="shared" si="20"/>
        <v>1</v>
      </c>
      <c r="N1272" s="124"/>
      <c r="O1272" s="9"/>
      <c r="P1272" s="9"/>
      <c r="Q1272" s="9"/>
      <c r="R1272" s="12"/>
      <c r="U1272" s="13"/>
      <c r="V1272" s="9"/>
      <c r="W1272" s="9"/>
      <c r="X1272" s="9"/>
      <c r="Z1272" s="9"/>
      <c r="AA1272" s="9"/>
      <c r="AB1272" s="85"/>
    </row>
    <row r="1273" spans="4:28" x14ac:dyDescent="0.25">
      <c r="D1273" s="83"/>
      <c r="E1273" s="9"/>
      <c r="F1273" s="25"/>
      <c r="G1273" s="25"/>
      <c r="H1273" s="111" t="s">
        <v>231</v>
      </c>
      <c r="I1273" s="111" t="e">
        <f>VLOOKUP(H1273,'Drop Down Selections'!$H$3:$I$93,2,FALSE)</f>
        <v>#N/A</v>
      </c>
      <c r="J1273" s="3"/>
      <c r="M1273" s="123">
        <f t="shared" si="20"/>
        <v>1</v>
      </c>
      <c r="N1273" s="124"/>
      <c r="O1273" s="9"/>
      <c r="P1273" s="9"/>
      <c r="Q1273" s="9"/>
      <c r="R1273" s="12"/>
      <c r="U1273" s="13"/>
      <c r="V1273" s="9"/>
      <c r="W1273" s="9"/>
      <c r="X1273" s="9"/>
      <c r="Z1273" s="9"/>
      <c r="AA1273" s="9"/>
      <c r="AB1273" s="85"/>
    </row>
    <row r="1274" spans="4:28" x14ac:dyDescent="0.25">
      <c r="D1274" s="83"/>
      <c r="E1274" s="9"/>
      <c r="F1274" s="25"/>
      <c r="G1274" s="25"/>
      <c r="H1274" s="111" t="s">
        <v>231</v>
      </c>
      <c r="I1274" s="111" t="e">
        <f>VLOOKUP(H1274,'Drop Down Selections'!$H$3:$I$93,2,FALSE)</f>
        <v>#N/A</v>
      </c>
      <c r="J1274" s="3"/>
      <c r="M1274" s="123">
        <f t="shared" si="20"/>
        <v>1</v>
      </c>
      <c r="N1274" s="124"/>
      <c r="O1274" s="9"/>
      <c r="P1274" s="9"/>
      <c r="Q1274" s="9"/>
      <c r="R1274" s="12"/>
      <c r="U1274" s="13"/>
      <c r="V1274" s="9"/>
      <c r="W1274" s="9"/>
      <c r="X1274" s="9"/>
      <c r="Z1274" s="9"/>
      <c r="AA1274" s="9"/>
      <c r="AB1274" s="85"/>
    </row>
    <row r="1275" spans="4:28" x14ac:dyDescent="0.25">
      <c r="D1275" s="83"/>
      <c r="E1275" s="9"/>
      <c r="F1275" s="25"/>
      <c r="G1275" s="25"/>
      <c r="H1275" s="111" t="s">
        <v>231</v>
      </c>
      <c r="I1275" s="111" t="e">
        <f>VLOOKUP(H1275,'Drop Down Selections'!$H$3:$I$93,2,FALSE)</f>
        <v>#N/A</v>
      </c>
      <c r="J1275" s="3"/>
      <c r="M1275" s="123">
        <f t="shared" si="20"/>
        <v>1</v>
      </c>
      <c r="N1275" s="124"/>
      <c r="O1275" s="9"/>
      <c r="P1275" s="9"/>
      <c r="Q1275" s="9"/>
      <c r="R1275" s="12"/>
      <c r="U1275" s="13"/>
      <c r="V1275" s="9"/>
      <c r="W1275" s="9"/>
      <c r="X1275" s="9"/>
      <c r="Z1275" s="9"/>
      <c r="AA1275" s="9"/>
      <c r="AB1275" s="85"/>
    </row>
    <row r="1276" spans="4:28" x14ac:dyDescent="0.25">
      <c r="D1276" s="83"/>
      <c r="E1276" s="9"/>
      <c r="F1276" s="25"/>
      <c r="G1276" s="25"/>
      <c r="H1276" s="111" t="s">
        <v>231</v>
      </c>
      <c r="I1276" s="111" t="e">
        <f>VLOOKUP(H1276,'Drop Down Selections'!$H$3:$I$93,2,FALSE)</f>
        <v>#N/A</v>
      </c>
      <c r="J1276" s="3"/>
      <c r="M1276" s="123">
        <f t="shared" si="20"/>
        <v>1</v>
      </c>
      <c r="N1276" s="124"/>
      <c r="O1276" s="9"/>
      <c r="P1276" s="9"/>
      <c r="Q1276" s="9"/>
      <c r="R1276" s="12"/>
      <c r="U1276" s="13"/>
      <c r="V1276" s="9"/>
      <c r="W1276" s="9"/>
      <c r="X1276" s="9"/>
      <c r="Z1276" s="9"/>
      <c r="AA1276" s="9"/>
      <c r="AB1276" s="85"/>
    </row>
    <row r="1277" spans="4:28" x14ac:dyDescent="0.25">
      <c r="D1277" s="83"/>
      <c r="E1277" s="9"/>
      <c r="F1277" s="25"/>
      <c r="G1277" s="25"/>
      <c r="H1277" s="111" t="s">
        <v>231</v>
      </c>
      <c r="I1277" s="111" t="e">
        <f>VLOOKUP(H1277,'Drop Down Selections'!$H$3:$I$93,2,FALSE)</f>
        <v>#N/A</v>
      </c>
      <c r="J1277" s="3"/>
      <c r="M1277" s="123">
        <f t="shared" si="20"/>
        <v>1</v>
      </c>
      <c r="N1277" s="124"/>
      <c r="O1277" s="9"/>
      <c r="P1277" s="9"/>
      <c r="Q1277" s="9"/>
      <c r="R1277" s="12"/>
      <c r="U1277" s="13"/>
      <c r="V1277" s="9"/>
      <c r="W1277" s="9"/>
      <c r="X1277" s="9"/>
      <c r="Z1277" s="9"/>
      <c r="AA1277" s="9"/>
      <c r="AB1277" s="85"/>
    </row>
    <row r="1278" spans="4:28" x14ac:dyDescent="0.25">
      <c r="D1278" s="83"/>
      <c r="E1278" s="9"/>
      <c r="F1278" s="25"/>
      <c r="G1278" s="25"/>
      <c r="H1278" s="111" t="s">
        <v>231</v>
      </c>
      <c r="I1278" s="111" t="e">
        <f>VLOOKUP(H1278,'Drop Down Selections'!$H$3:$I$93,2,FALSE)</f>
        <v>#N/A</v>
      </c>
      <c r="J1278" s="3"/>
      <c r="M1278" s="123">
        <f t="shared" si="20"/>
        <v>1</v>
      </c>
      <c r="N1278" s="124"/>
      <c r="O1278" s="9"/>
      <c r="P1278" s="9"/>
      <c r="Q1278" s="9"/>
      <c r="R1278" s="12"/>
      <c r="U1278" s="13"/>
      <c r="V1278" s="9"/>
      <c r="W1278" s="9"/>
      <c r="X1278" s="9"/>
      <c r="Z1278" s="9"/>
      <c r="AA1278" s="9"/>
      <c r="AB1278" s="85"/>
    </row>
    <row r="1279" spans="4:28" x14ac:dyDescent="0.25">
      <c r="D1279" s="83"/>
      <c r="E1279" s="9"/>
      <c r="F1279" s="25"/>
      <c r="G1279" s="25"/>
      <c r="H1279" s="111" t="s">
        <v>231</v>
      </c>
      <c r="I1279" s="111" t="e">
        <f>VLOOKUP(H1279,'Drop Down Selections'!$H$3:$I$93,2,FALSE)</f>
        <v>#N/A</v>
      </c>
      <c r="J1279" s="3"/>
      <c r="M1279" s="123">
        <f t="shared" si="20"/>
        <v>1</v>
      </c>
      <c r="N1279" s="124"/>
      <c r="O1279" s="9"/>
      <c r="P1279" s="9"/>
      <c r="Q1279" s="9"/>
      <c r="R1279" s="12"/>
      <c r="U1279" s="13"/>
      <c r="V1279" s="9"/>
      <c r="W1279" s="9"/>
      <c r="X1279" s="9"/>
      <c r="Z1279" s="9"/>
      <c r="AA1279" s="9"/>
      <c r="AB1279" s="85"/>
    </row>
    <row r="1280" spans="4:28" x14ac:dyDescent="0.25">
      <c r="D1280" s="83"/>
      <c r="E1280" s="9"/>
      <c r="F1280" s="25"/>
      <c r="G1280" s="25"/>
      <c r="H1280" s="111" t="s">
        <v>231</v>
      </c>
      <c r="I1280" s="111" t="e">
        <f>VLOOKUP(H1280,'Drop Down Selections'!$H$3:$I$93,2,FALSE)</f>
        <v>#N/A</v>
      </c>
      <c r="J1280" s="3"/>
      <c r="M1280" s="123">
        <f t="shared" si="20"/>
        <v>1</v>
      </c>
      <c r="N1280" s="124"/>
      <c r="O1280" s="9"/>
      <c r="P1280" s="9"/>
      <c r="Q1280" s="9"/>
      <c r="R1280" s="12"/>
      <c r="U1280" s="13"/>
      <c r="V1280" s="9"/>
      <c r="W1280" s="9"/>
      <c r="X1280" s="9"/>
      <c r="Z1280" s="9"/>
      <c r="AA1280" s="9"/>
      <c r="AB1280" s="85"/>
    </row>
    <row r="1281" spans="4:28" x14ac:dyDescent="0.25">
      <c r="D1281" s="83"/>
      <c r="E1281" s="9"/>
      <c r="F1281" s="25"/>
      <c r="G1281" s="25"/>
      <c r="H1281" s="111" t="s">
        <v>231</v>
      </c>
      <c r="I1281" s="111" t="e">
        <f>VLOOKUP(H1281,'Drop Down Selections'!$H$3:$I$93,2,FALSE)</f>
        <v>#N/A</v>
      </c>
      <c r="J1281" s="3"/>
      <c r="M1281" s="123">
        <f t="shared" si="20"/>
        <v>1</v>
      </c>
      <c r="N1281" s="124"/>
      <c r="O1281" s="9"/>
      <c r="P1281" s="9"/>
      <c r="Q1281" s="9"/>
      <c r="R1281" s="12"/>
      <c r="U1281" s="13"/>
      <c r="V1281" s="9"/>
      <c r="W1281" s="9"/>
      <c r="X1281" s="9"/>
      <c r="Z1281" s="9"/>
      <c r="AA1281" s="9"/>
      <c r="AB1281" s="85"/>
    </row>
    <row r="1282" spans="4:28" x14ac:dyDescent="0.25">
      <c r="D1282" s="83"/>
      <c r="E1282" s="9"/>
      <c r="F1282" s="25"/>
      <c r="G1282" s="25"/>
      <c r="H1282" s="111" t="s">
        <v>231</v>
      </c>
      <c r="I1282" s="111" t="e">
        <f>VLOOKUP(H1282,'Drop Down Selections'!$H$3:$I$93,2,FALSE)</f>
        <v>#N/A</v>
      </c>
      <c r="J1282" s="3"/>
      <c r="M1282" s="123">
        <f t="shared" si="20"/>
        <v>1</v>
      </c>
      <c r="N1282" s="124"/>
      <c r="O1282" s="9"/>
      <c r="P1282" s="9"/>
      <c r="Q1282" s="9"/>
      <c r="R1282" s="12"/>
      <c r="U1282" s="13"/>
      <c r="V1282" s="9"/>
      <c r="W1282" s="9"/>
      <c r="X1282" s="9"/>
      <c r="Z1282" s="9"/>
      <c r="AA1282" s="9"/>
      <c r="AB1282" s="85"/>
    </row>
    <row r="1283" spans="4:28" x14ac:dyDescent="0.25">
      <c r="D1283" s="83"/>
      <c r="E1283" s="9"/>
      <c r="F1283" s="25"/>
      <c r="G1283" s="25"/>
      <c r="H1283" s="111" t="s">
        <v>231</v>
      </c>
      <c r="I1283" s="111" t="e">
        <f>VLOOKUP(H1283,'Drop Down Selections'!$H$3:$I$93,2,FALSE)</f>
        <v>#N/A</v>
      </c>
      <c r="J1283" s="3"/>
      <c r="M1283" s="123">
        <f t="shared" si="20"/>
        <v>1</v>
      </c>
      <c r="N1283" s="124"/>
      <c r="O1283" s="9"/>
      <c r="P1283" s="9"/>
      <c r="Q1283" s="9"/>
      <c r="R1283" s="12"/>
      <c r="U1283" s="13"/>
      <c r="V1283" s="9"/>
      <c r="W1283" s="9"/>
      <c r="X1283" s="9"/>
      <c r="Z1283" s="9"/>
      <c r="AA1283" s="9"/>
      <c r="AB1283" s="85"/>
    </row>
    <row r="1284" spans="4:28" x14ac:dyDescent="0.25">
      <c r="D1284" s="83"/>
      <c r="E1284" s="9"/>
      <c r="F1284" s="25"/>
      <c r="G1284" s="25"/>
      <c r="H1284" s="111" t="s">
        <v>231</v>
      </c>
      <c r="I1284" s="111" t="e">
        <f>VLOOKUP(H1284,'Drop Down Selections'!$H$3:$I$93,2,FALSE)</f>
        <v>#N/A</v>
      </c>
      <c r="J1284" s="3"/>
      <c r="M1284" s="123">
        <f t="shared" si="20"/>
        <v>1</v>
      </c>
      <c r="N1284" s="124"/>
      <c r="O1284" s="9"/>
      <c r="P1284" s="9"/>
      <c r="Q1284" s="9"/>
      <c r="R1284" s="12"/>
      <c r="U1284" s="13"/>
      <c r="V1284" s="9"/>
      <c r="W1284" s="9"/>
      <c r="X1284" s="9"/>
      <c r="Z1284" s="9"/>
      <c r="AA1284" s="9"/>
      <c r="AB1284" s="85"/>
    </row>
    <row r="1285" spans="4:28" x14ac:dyDescent="0.25">
      <c r="D1285" s="83"/>
      <c r="E1285" s="9"/>
      <c r="F1285" s="25"/>
      <c r="G1285" s="25"/>
      <c r="H1285" s="111" t="s">
        <v>231</v>
      </c>
      <c r="I1285" s="111" t="e">
        <f>VLOOKUP(H1285,'Drop Down Selections'!$H$3:$I$93,2,FALSE)</f>
        <v>#N/A</v>
      </c>
      <c r="J1285" s="3"/>
      <c r="M1285" s="123">
        <f t="shared" si="20"/>
        <v>1</v>
      </c>
      <c r="N1285" s="124"/>
      <c r="O1285" s="9"/>
      <c r="P1285" s="9"/>
      <c r="Q1285" s="9"/>
      <c r="R1285" s="12"/>
      <c r="U1285" s="13"/>
      <c r="V1285" s="9"/>
      <c r="W1285" s="9"/>
      <c r="X1285" s="9"/>
      <c r="Z1285" s="9"/>
      <c r="AA1285" s="9"/>
      <c r="AB1285" s="85"/>
    </row>
    <row r="1286" spans="4:28" x14ac:dyDescent="0.25">
      <c r="D1286" s="83"/>
      <c r="E1286" s="9"/>
      <c r="F1286" s="25"/>
      <c r="G1286" s="25"/>
      <c r="H1286" s="111" t="s">
        <v>231</v>
      </c>
      <c r="I1286" s="111" t="e">
        <f>VLOOKUP(H1286,'Drop Down Selections'!$H$3:$I$93,2,FALSE)</f>
        <v>#N/A</v>
      </c>
      <c r="J1286" s="3"/>
      <c r="M1286" s="123">
        <f t="shared" si="20"/>
        <v>1</v>
      </c>
      <c r="N1286" s="124"/>
      <c r="O1286" s="9"/>
      <c r="P1286" s="9"/>
      <c r="Q1286" s="9"/>
      <c r="R1286" s="12"/>
      <c r="U1286" s="13"/>
      <c r="V1286" s="9"/>
      <c r="W1286" s="9"/>
      <c r="X1286" s="9"/>
      <c r="Z1286" s="9"/>
      <c r="AA1286" s="9"/>
      <c r="AB1286" s="85"/>
    </row>
    <row r="1287" spans="4:28" x14ac:dyDescent="0.25">
      <c r="D1287" s="83"/>
      <c r="E1287" s="9"/>
      <c r="F1287" s="25"/>
      <c r="G1287" s="25"/>
      <c r="H1287" s="111" t="s">
        <v>231</v>
      </c>
      <c r="I1287" s="111" t="e">
        <f>VLOOKUP(H1287,'Drop Down Selections'!$H$3:$I$93,2,FALSE)</f>
        <v>#N/A</v>
      </c>
      <c r="J1287" s="3"/>
      <c r="M1287" s="123">
        <f t="shared" si="20"/>
        <v>1</v>
      </c>
      <c r="N1287" s="124"/>
      <c r="O1287" s="9"/>
      <c r="P1287" s="9"/>
      <c r="Q1287" s="9"/>
      <c r="R1287" s="12"/>
      <c r="U1287" s="13"/>
      <c r="V1287" s="9"/>
      <c r="W1287" s="9"/>
      <c r="X1287" s="9"/>
      <c r="Z1287" s="9"/>
      <c r="AA1287" s="9"/>
      <c r="AB1287" s="85"/>
    </row>
    <row r="1288" spans="4:28" x14ac:dyDescent="0.25">
      <c r="D1288" s="83"/>
      <c r="E1288" s="9"/>
      <c r="F1288" s="25"/>
      <c r="G1288" s="25"/>
      <c r="H1288" s="111" t="s">
        <v>231</v>
      </c>
      <c r="I1288" s="111" t="e">
        <f>VLOOKUP(H1288,'Drop Down Selections'!$H$3:$I$93,2,FALSE)</f>
        <v>#N/A</v>
      </c>
      <c r="J1288" s="3"/>
      <c r="M1288" s="123">
        <f t="shared" si="20"/>
        <v>1</v>
      </c>
      <c r="N1288" s="124"/>
      <c r="O1288" s="9"/>
      <c r="P1288" s="9"/>
      <c r="Q1288" s="9"/>
      <c r="R1288" s="12"/>
      <c r="U1288" s="13"/>
      <c r="V1288" s="9"/>
      <c r="W1288" s="9"/>
      <c r="X1288" s="9"/>
      <c r="Z1288" s="9"/>
      <c r="AA1288" s="9"/>
      <c r="AB1288" s="85"/>
    </row>
    <row r="1289" spans="4:28" x14ac:dyDescent="0.25">
      <c r="D1289" s="83"/>
      <c r="E1289" s="9"/>
      <c r="F1289" s="25"/>
      <c r="G1289" s="25"/>
      <c r="H1289" s="111" t="s">
        <v>231</v>
      </c>
      <c r="I1289" s="111" t="e">
        <f>VLOOKUP(H1289,'Drop Down Selections'!$H$3:$I$93,2,FALSE)</f>
        <v>#N/A</v>
      </c>
      <c r="J1289" s="3"/>
      <c r="M1289" s="123">
        <f t="shared" si="20"/>
        <v>1</v>
      </c>
      <c r="N1289" s="124"/>
      <c r="O1289" s="9"/>
      <c r="P1289" s="9"/>
      <c r="Q1289" s="9"/>
      <c r="R1289" s="12"/>
      <c r="U1289" s="13"/>
      <c r="V1289" s="9"/>
      <c r="W1289" s="9"/>
      <c r="X1289" s="9"/>
      <c r="Z1289" s="9"/>
      <c r="AA1289" s="9"/>
      <c r="AB1289" s="85"/>
    </row>
    <row r="1290" spans="4:28" x14ac:dyDescent="0.25">
      <c r="D1290" s="83"/>
      <c r="E1290" s="9"/>
      <c r="F1290" s="25"/>
      <c r="G1290" s="25"/>
      <c r="H1290" s="111" t="s">
        <v>231</v>
      </c>
      <c r="I1290" s="111" t="e">
        <f>VLOOKUP(H1290,'Drop Down Selections'!$H$3:$I$93,2,FALSE)</f>
        <v>#N/A</v>
      </c>
      <c r="J1290" s="3"/>
      <c r="M1290" s="123">
        <f t="shared" si="20"/>
        <v>1</v>
      </c>
      <c r="N1290" s="124"/>
      <c r="O1290" s="9"/>
      <c r="P1290" s="9"/>
      <c r="Q1290" s="9"/>
      <c r="R1290" s="12"/>
      <c r="U1290" s="13"/>
      <c r="V1290" s="9"/>
      <c r="W1290" s="9"/>
      <c r="X1290" s="9"/>
      <c r="Z1290" s="9"/>
      <c r="AA1290" s="9"/>
      <c r="AB1290" s="85"/>
    </row>
    <row r="1291" spans="4:28" x14ac:dyDescent="0.25">
      <c r="D1291" s="83"/>
      <c r="E1291" s="9"/>
      <c r="F1291" s="25"/>
      <c r="G1291" s="25"/>
      <c r="H1291" s="111" t="s">
        <v>231</v>
      </c>
      <c r="I1291" s="111" t="e">
        <f>VLOOKUP(H1291,'Drop Down Selections'!$H$3:$I$93,2,FALSE)</f>
        <v>#N/A</v>
      </c>
      <c r="J1291" s="3"/>
      <c r="M1291" s="123">
        <f t="shared" si="20"/>
        <v>1</v>
      </c>
      <c r="N1291" s="124"/>
      <c r="O1291" s="9"/>
      <c r="P1291" s="9"/>
      <c r="Q1291" s="9"/>
      <c r="R1291" s="12"/>
      <c r="U1291" s="13"/>
      <c r="V1291" s="9"/>
      <c r="W1291" s="9"/>
      <c r="X1291" s="9"/>
      <c r="Z1291" s="9"/>
      <c r="AA1291" s="9"/>
      <c r="AB1291" s="85"/>
    </row>
    <row r="1292" spans="4:28" x14ac:dyDescent="0.25">
      <c r="D1292" s="83"/>
      <c r="E1292" s="9"/>
      <c r="F1292" s="25"/>
      <c r="G1292" s="25"/>
      <c r="H1292" s="111" t="s">
        <v>231</v>
      </c>
      <c r="I1292" s="111" t="e">
        <f>VLOOKUP(H1292,'Drop Down Selections'!$H$3:$I$93,2,FALSE)</f>
        <v>#N/A</v>
      </c>
      <c r="J1292" s="3"/>
      <c r="M1292" s="123">
        <f t="shared" si="20"/>
        <v>1</v>
      </c>
      <c r="N1292" s="124"/>
      <c r="O1292" s="9"/>
      <c r="P1292" s="9"/>
      <c r="Q1292" s="9"/>
      <c r="R1292" s="12"/>
      <c r="U1292" s="13"/>
      <c r="V1292" s="9"/>
      <c r="W1292" s="9"/>
      <c r="X1292" s="9"/>
      <c r="Z1292" s="9"/>
      <c r="AA1292" s="9"/>
      <c r="AB1292" s="85"/>
    </row>
    <row r="1293" spans="4:28" x14ac:dyDescent="0.25">
      <c r="D1293" s="83"/>
      <c r="E1293" s="9"/>
      <c r="F1293" s="25"/>
      <c r="G1293" s="25"/>
      <c r="H1293" s="111" t="s">
        <v>231</v>
      </c>
      <c r="I1293" s="111" t="e">
        <f>VLOOKUP(H1293,'Drop Down Selections'!$H$3:$I$93,2,FALSE)</f>
        <v>#N/A</v>
      </c>
      <c r="J1293" s="3"/>
      <c r="M1293" s="123">
        <f t="shared" si="20"/>
        <v>1</v>
      </c>
      <c r="N1293" s="124"/>
      <c r="O1293" s="9"/>
      <c r="P1293" s="9"/>
      <c r="Q1293" s="9"/>
      <c r="R1293" s="12"/>
      <c r="U1293" s="13"/>
      <c r="V1293" s="9"/>
      <c r="W1293" s="9"/>
      <c r="X1293" s="9"/>
      <c r="Z1293" s="9"/>
      <c r="AA1293" s="9"/>
      <c r="AB1293" s="85"/>
    </row>
    <row r="1294" spans="4:28" x14ac:dyDescent="0.25">
      <c r="D1294" s="83"/>
      <c r="E1294" s="9"/>
      <c r="F1294" s="25"/>
      <c r="G1294" s="25"/>
      <c r="H1294" s="111" t="s">
        <v>231</v>
      </c>
      <c r="I1294" s="111" t="e">
        <f>VLOOKUP(H1294,'Drop Down Selections'!$H$3:$I$93,2,FALSE)</f>
        <v>#N/A</v>
      </c>
      <c r="J1294" s="3"/>
      <c r="M1294" s="123">
        <f t="shared" si="20"/>
        <v>1</v>
      </c>
      <c r="N1294" s="124"/>
      <c r="O1294" s="9"/>
      <c r="P1294" s="9"/>
      <c r="Q1294" s="9"/>
      <c r="R1294" s="12"/>
      <c r="U1294" s="13"/>
      <c r="V1294" s="9"/>
      <c r="W1294" s="9"/>
      <c r="X1294" s="9"/>
      <c r="Z1294" s="9"/>
      <c r="AA1294" s="9"/>
      <c r="AB1294" s="85"/>
    </row>
    <row r="1295" spans="4:28" x14ac:dyDescent="0.25">
      <c r="D1295" s="83"/>
      <c r="E1295" s="9"/>
      <c r="F1295" s="25"/>
      <c r="G1295" s="25"/>
      <c r="H1295" s="111" t="s">
        <v>231</v>
      </c>
      <c r="I1295" s="111" t="e">
        <f>VLOOKUP(H1295,'Drop Down Selections'!$H$3:$I$93,2,FALSE)</f>
        <v>#N/A</v>
      </c>
      <c r="J1295" s="3"/>
      <c r="M1295" s="123">
        <f t="shared" si="20"/>
        <v>1</v>
      </c>
      <c r="N1295" s="124"/>
      <c r="O1295" s="9"/>
      <c r="P1295" s="9"/>
      <c r="Q1295" s="9"/>
      <c r="R1295" s="12"/>
      <c r="U1295" s="13"/>
      <c r="V1295" s="9"/>
      <c r="W1295" s="9"/>
      <c r="X1295" s="9"/>
      <c r="Z1295" s="9"/>
      <c r="AA1295" s="9"/>
      <c r="AB1295" s="85"/>
    </row>
    <row r="1296" spans="4:28" x14ac:dyDescent="0.25">
      <c r="D1296" s="83"/>
      <c r="E1296" s="9"/>
      <c r="F1296" s="25"/>
      <c r="G1296" s="25"/>
      <c r="H1296" s="111" t="s">
        <v>231</v>
      </c>
      <c r="I1296" s="111" t="e">
        <f>VLOOKUP(H1296,'Drop Down Selections'!$H$3:$I$93,2,FALSE)</f>
        <v>#N/A</v>
      </c>
      <c r="J1296" s="3"/>
      <c r="M1296" s="123">
        <f t="shared" si="20"/>
        <v>1</v>
      </c>
      <c r="N1296" s="124"/>
      <c r="O1296" s="9"/>
      <c r="P1296" s="9"/>
      <c r="Q1296" s="9"/>
      <c r="R1296" s="12"/>
      <c r="U1296" s="13"/>
      <c r="V1296" s="9"/>
      <c r="W1296" s="9"/>
      <c r="X1296" s="9"/>
      <c r="Z1296" s="9"/>
      <c r="AA1296" s="9"/>
      <c r="AB1296" s="85"/>
    </row>
    <row r="1297" spans="4:28" x14ac:dyDescent="0.25">
      <c r="D1297" s="83"/>
      <c r="E1297" s="9"/>
      <c r="F1297" s="25"/>
      <c r="G1297" s="25"/>
      <c r="H1297" s="111" t="s">
        <v>231</v>
      </c>
      <c r="I1297" s="111" t="e">
        <f>VLOOKUP(H1297,'Drop Down Selections'!$H$3:$I$93,2,FALSE)</f>
        <v>#N/A</v>
      </c>
      <c r="J1297" s="3"/>
      <c r="M1297" s="123">
        <f t="shared" si="20"/>
        <v>1</v>
      </c>
      <c r="N1297" s="124"/>
      <c r="O1297" s="9"/>
      <c r="P1297" s="9"/>
      <c r="Q1297" s="9"/>
      <c r="R1297" s="12"/>
      <c r="U1297" s="13"/>
      <c r="V1297" s="9"/>
      <c r="W1297" s="9"/>
      <c r="X1297" s="9"/>
      <c r="Z1297" s="9"/>
      <c r="AA1297" s="9"/>
      <c r="AB1297" s="85"/>
    </row>
    <row r="1298" spans="4:28" x14ac:dyDescent="0.25">
      <c r="D1298" s="83"/>
      <c r="E1298" s="9"/>
      <c r="F1298" s="25"/>
      <c r="G1298" s="25"/>
      <c r="H1298" s="111" t="s">
        <v>231</v>
      </c>
      <c r="I1298" s="111" t="e">
        <f>VLOOKUP(H1298,'Drop Down Selections'!$H$3:$I$93,2,FALSE)</f>
        <v>#N/A</v>
      </c>
      <c r="J1298" s="3"/>
      <c r="M1298" s="123">
        <f t="shared" si="20"/>
        <v>1</v>
      </c>
      <c r="N1298" s="124"/>
      <c r="O1298" s="9"/>
      <c r="P1298" s="9"/>
      <c r="Q1298" s="9"/>
      <c r="R1298" s="12"/>
      <c r="U1298" s="13"/>
      <c r="V1298" s="9"/>
      <c r="W1298" s="9"/>
      <c r="X1298" s="9"/>
      <c r="Z1298" s="9"/>
      <c r="AA1298" s="9"/>
      <c r="AB1298" s="85"/>
    </row>
    <row r="1299" spans="4:28" x14ac:dyDescent="0.25">
      <c r="D1299" s="83"/>
      <c r="E1299" s="9"/>
      <c r="F1299" s="25"/>
      <c r="G1299" s="25"/>
      <c r="H1299" s="111" t="s">
        <v>231</v>
      </c>
      <c r="I1299" s="111" t="e">
        <f>VLOOKUP(H1299,'Drop Down Selections'!$H$3:$I$93,2,FALSE)</f>
        <v>#N/A</v>
      </c>
      <c r="J1299" s="3"/>
      <c r="M1299" s="123">
        <f t="shared" si="20"/>
        <v>1</v>
      </c>
      <c r="N1299" s="124"/>
      <c r="O1299" s="9"/>
      <c r="P1299" s="9"/>
      <c r="Q1299" s="9"/>
      <c r="R1299" s="12"/>
      <c r="U1299" s="13"/>
      <c r="V1299" s="9"/>
      <c r="W1299" s="9"/>
      <c r="X1299" s="9"/>
      <c r="Z1299" s="9"/>
      <c r="AA1299" s="9"/>
      <c r="AB1299" s="85"/>
    </row>
    <row r="1300" spans="4:28" x14ac:dyDescent="0.25">
      <c r="D1300" s="83"/>
      <c r="E1300" s="9"/>
      <c r="F1300" s="25"/>
      <c r="G1300" s="25"/>
      <c r="H1300" s="111" t="s">
        <v>231</v>
      </c>
      <c r="I1300" s="111" t="e">
        <f>VLOOKUP(H1300,'Drop Down Selections'!$H$3:$I$93,2,FALSE)</f>
        <v>#N/A</v>
      </c>
      <c r="J1300" s="3"/>
      <c r="M1300" s="123">
        <f t="shared" si="20"/>
        <v>1</v>
      </c>
      <c r="N1300" s="124"/>
      <c r="O1300" s="9"/>
      <c r="P1300" s="9"/>
      <c r="Q1300" s="9"/>
      <c r="R1300" s="12"/>
      <c r="U1300" s="13"/>
      <c r="V1300" s="9"/>
      <c r="W1300" s="9"/>
      <c r="X1300" s="9"/>
      <c r="Z1300" s="9"/>
      <c r="AA1300" s="9"/>
      <c r="AB1300" s="85"/>
    </row>
    <row r="1301" spans="4:28" x14ac:dyDescent="0.25">
      <c r="D1301" s="83"/>
      <c r="E1301" s="9"/>
      <c r="F1301" s="25"/>
      <c r="G1301" s="25"/>
      <c r="H1301" s="111" t="s">
        <v>231</v>
      </c>
      <c r="I1301" s="111" t="e">
        <f>VLOOKUP(H1301,'Drop Down Selections'!$H$3:$I$93,2,FALSE)</f>
        <v>#N/A</v>
      </c>
      <c r="J1301" s="3"/>
      <c r="M1301" s="123">
        <f t="shared" si="20"/>
        <v>1</v>
      </c>
      <c r="N1301" s="124"/>
      <c r="O1301" s="9"/>
      <c r="P1301" s="9"/>
      <c r="Q1301" s="9"/>
      <c r="R1301" s="12"/>
      <c r="U1301" s="13"/>
      <c r="V1301" s="9"/>
      <c r="W1301" s="9"/>
      <c r="X1301" s="9"/>
      <c r="Z1301" s="9"/>
      <c r="AA1301" s="9"/>
      <c r="AB1301" s="85"/>
    </row>
    <row r="1302" spans="4:28" x14ac:dyDescent="0.25">
      <c r="D1302" s="83"/>
      <c r="E1302" s="9"/>
      <c r="F1302" s="25"/>
      <c r="G1302" s="25"/>
      <c r="H1302" s="111" t="s">
        <v>231</v>
      </c>
      <c r="I1302" s="111" t="e">
        <f>VLOOKUP(H1302,'Drop Down Selections'!$H$3:$I$93,2,FALSE)</f>
        <v>#N/A</v>
      </c>
      <c r="J1302" s="3"/>
      <c r="M1302" s="123">
        <f t="shared" si="20"/>
        <v>1</v>
      </c>
      <c r="N1302" s="124"/>
      <c r="O1302" s="9"/>
      <c r="P1302" s="9"/>
      <c r="Q1302" s="9"/>
      <c r="R1302" s="12"/>
      <c r="U1302" s="13"/>
      <c r="V1302" s="9"/>
      <c r="W1302" s="9"/>
      <c r="X1302" s="9"/>
      <c r="Z1302" s="9"/>
      <c r="AA1302" s="9"/>
      <c r="AB1302" s="85"/>
    </row>
    <row r="1303" spans="4:28" x14ac:dyDescent="0.25">
      <c r="D1303" s="83"/>
      <c r="E1303" s="9"/>
      <c r="F1303" s="25"/>
      <c r="G1303" s="25"/>
      <c r="H1303" s="111" t="s">
        <v>231</v>
      </c>
      <c r="I1303" s="111" t="e">
        <f>VLOOKUP(H1303,'Drop Down Selections'!$H$3:$I$93,2,FALSE)</f>
        <v>#N/A</v>
      </c>
      <c r="J1303" s="3"/>
      <c r="M1303" s="123">
        <f t="shared" ref="M1303:M1366" si="21">(L1303-K1303)+1</f>
        <v>1</v>
      </c>
      <c r="N1303" s="124"/>
      <c r="O1303" s="9"/>
      <c r="P1303" s="9"/>
      <c r="Q1303" s="9"/>
      <c r="R1303" s="12"/>
      <c r="U1303" s="13"/>
      <c r="V1303" s="9"/>
      <c r="W1303" s="9"/>
      <c r="X1303" s="9"/>
      <c r="Z1303" s="9"/>
      <c r="AA1303" s="9"/>
      <c r="AB1303" s="85"/>
    </row>
    <row r="1304" spans="4:28" x14ac:dyDescent="0.25">
      <c r="D1304" s="83"/>
      <c r="E1304" s="9"/>
      <c r="F1304" s="25"/>
      <c r="G1304" s="25"/>
      <c r="H1304" s="111" t="s">
        <v>231</v>
      </c>
      <c r="I1304" s="111" t="e">
        <f>VLOOKUP(H1304,'Drop Down Selections'!$H$3:$I$93,2,FALSE)</f>
        <v>#N/A</v>
      </c>
      <c r="J1304" s="3"/>
      <c r="M1304" s="123">
        <f t="shared" si="21"/>
        <v>1</v>
      </c>
      <c r="N1304" s="124"/>
      <c r="O1304" s="9"/>
      <c r="P1304" s="9"/>
      <c r="Q1304" s="9"/>
      <c r="R1304" s="12"/>
      <c r="U1304" s="13"/>
      <c r="V1304" s="9"/>
      <c r="W1304" s="9"/>
      <c r="X1304" s="9"/>
      <c r="Z1304" s="9"/>
      <c r="AA1304" s="9"/>
      <c r="AB1304" s="85"/>
    </row>
    <row r="1305" spans="4:28" x14ac:dyDescent="0.25">
      <c r="D1305" s="83"/>
      <c r="E1305" s="9"/>
      <c r="F1305" s="25"/>
      <c r="G1305" s="25"/>
      <c r="H1305" s="111" t="s">
        <v>231</v>
      </c>
      <c r="I1305" s="111" t="e">
        <f>VLOOKUP(H1305,'Drop Down Selections'!$H$3:$I$93,2,FALSE)</f>
        <v>#N/A</v>
      </c>
      <c r="J1305" s="3"/>
      <c r="M1305" s="123">
        <f t="shared" si="21"/>
        <v>1</v>
      </c>
      <c r="N1305" s="124"/>
      <c r="O1305" s="9"/>
      <c r="P1305" s="9"/>
      <c r="Q1305" s="9"/>
      <c r="R1305" s="12"/>
      <c r="U1305" s="13"/>
      <c r="V1305" s="9"/>
      <c r="W1305" s="9"/>
      <c r="X1305" s="9"/>
      <c r="Z1305" s="9"/>
      <c r="AA1305" s="9"/>
      <c r="AB1305" s="85"/>
    </row>
    <row r="1306" spans="4:28" x14ac:dyDescent="0.25">
      <c r="D1306" s="83"/>
      <c r="E1306" s="9"/>
      <c r="F1306" s="25"/>
      <c r="G1306" s="25"/>
      <c r="H1306" s="111" t="s">
        <v>231</v>
      </c>
      <c r="I1306" s="111" t="e">
        <f>VLOOKUP(H1306,'Drop Down Selections'!$H$3:$I$93,2,FALSE)</f>
        <v>#N/A</v>
      </c>
      <c r="J1306" s="3"/>
      <c r="M1306" s="123">
        <f t="shared" si="21"/>
        <v>1</v>
      </c>
      <c r="N1306" s="124"/>
      <c r="O1306" s="9"/>
      <c r="P1306" s="9"/>
      <c r="Q1306" s="9"/>
      <c r="R1306" s="12"/>
      <c r="U1306" s="13"/>
      <c r="V1306" s="9"/>
      <c r="W1306" s="9"/>
      <c r="X1306" s="9"/>
      <c r="Z1306" s="9"/>
      <c r="AA1306" s="9"/>
      <c r="AB1306" s="85"/>
    </row>
    <row r="1307" spans="4:28" x14ac:dyDescent="0.25">
      <c r="D1307" s="83"/>
      <c r="E1307" s="9"/>
      <c r="F1307" s="25"/>
      <c r="G1307" s="25"/>
      <c r="H1307" s="111" t="s">
        <v>231</v>
      </c>
      <c r="I1307" s="111" t="e">
        <f>VLOOKUP(H1307,'Drop Down Selections'!$H$3:$I$93,2,FALSE)</f>
        <v>#N/A</v>
      </c>
      <c r="J1307" s="3"/>
      <c r="M1307" s="123">
        <f t="shared" si="21"/>
        <v>1</v>
      </c>
      <c r="N1307" s="124"/>
      <c r="O1307" s="9"/>
      <c r="P1307" s="9"/>
      <c r="Q1307" s="9"/>
      <c r="R1307" s="12"/>
      <c r="U1307" s="13"/>
      <c r="V1307" s="9"/>
      <c r="W1307" s="9"/>
      <c r="X1307" s="9"/>
      <c r="Z1307" s="9"/>
      <c r="AA1307" s="9"/>
      <c r="AB1307" s="85"/>
    </row>
    <row r="1308" spans="4:28" x14ac:dyDescent="0.25">
      <c r="D1308" s="83"/>
      <c r="E1308" s="9"/>
      <c r="F1308" s="25"/>
      <c r="G1308" s="25"/>
      <c r="H1308" s="111" t="s">
        <v>231</v>
      </c>
      <c r="I1308" s="111" t="e">
        <f>VLOOKUP(H1308,'Drop Down Selections'!$H$3:$I$93,2,FALSE)</f>
        <v>#N/A</v>
      </c>
      <c r="J1308" s="3"/>
      <c r="M1308" s="123">
        <f t="shared" si="21"/>
        <v>1</v>
      </c>
      <c r="N1308" s="124"/>
      <c r="O1308" s="9"/>
      <c r="P1308" s="9"/>
      <c r="Q1308" s="9"/>
      <c r="R1308" s="12"/>
      <c r="U1308" s="13"/>
      <c r="V1308" s="9"/>
      <c r="W1308" s="9"/>
      <c r="X1308" s="9"/>
      <c r="Z1308" s="9"/>
      <c r="AA1308" s="9"/>
      <c r="AB1308" s="85"/>
    </row>
    <row r="1309" spans="4:28" x14ac:dyDescent="0.25">
      <c r="D1309" s="83"/>
      <c r="E1309" s="9"/>
      <c r="F1309" s="25"/>
      <c r="G1309" s="25"/>
      <c r="H1309" s="111" t="s">
        <v>231</v>
      </c>
      <c r="I1309" s="111" t="e">
        <f>VLOOKUP(H1309,'Drop Down Selections'!$H$3:$I$93,2,FALSE)</f>
        <v>#N/A</v>
      </c>
      <c r="J1309" s="3"/>
      <c r="M1309" s="123">
        <f t="shared" si="21"/>
        <v>1</v>
      </c>
      <c r="N1309" s="124"/>
      <c r="O1309" s="9"/>
      <c r="P1309" s="9"/>
      <c r="Q1309" s="9"/>
      <c r="R1309" s="12"/>
      <c r="U1309" s="13"/>
      <c r="V1309" s="9"/>
      <c r="W1309" s="9"/>
      <c r="X1309" s="9"/>
      <c r="Z1309" s="9"/>
      <c r="AA1309" s="9"/>
      <c r="AB1309" s="85"/>
    </row>
    <row r="1310" spans="4:28" x14ac:dyDescent="0.25">
      <c r="D1310" s="83"/>
      <c r="E1310" s="9"/>
      <c r="F1310" s="25"/>
      <c r="G1310" s="25"/>
      <c r="H1310" s="111" t="s">
        <v>231</v>
      </c>
      <c r="I1310" s="111" t="e">
        <f>VLOOKUP(H1310,'Drop Down Selections'!$H$3:$I$93,2,FALSE)</f>
        <v>#N/A</v>
      </c>
      <c r="J1310" s="3"/>
      <c r="M1310" s="123">
        <f t="shared" si="21"/>
        <v>1</v>
      </c>
      <c r="N1310" s="124"/>
      <c r="O1310" s="9"/>
      <c r="P1310" s="9"/>
      <c r="Q1310" s="9"/>
      <c r="R1310" s="12"/>
      <c r="U1310" s="13"/>
      <c r="V1310" s="9"/>
      <c r="W1310" s="9"/>
      <c r="X1310" s="9"/>
      <c r="Z1310" s="9"/>
      <c r="AA1310" s="9"/>
      <c r="AB1310" s="85"/>
    </row>
    <row r="1311" spans="4:28" x14ac:dyDescent="0.25">
      <c r="D1311" s="83"/>
      <c r="E1311" s="9"/>
      <c r="F1311" s="25"/>
      <c r="G1311" s="25"/>
      <c r="H1311" s="111" t="s">
        <v>231</v>
      </c>
      <c r="I1311" s="111" t="e">
        <f>VLOOKUP(H1311,'Drop Down Selections'!$H$3:$I$93,2,FALSE)</f>
        <v>#N/A</v>
      </c>
      <c r="J1311" s="3"/>
      <c r="M1311" s="123">
        <f t="shared" si="21"/>
        <v>1</v>
      </c>
      <c r="N1311" s="124"/>
      <c r="O1311" s="9"/>
      <c r="P1311" s="9"/>
      <c r="Q1311" s="9"/>
      <c r="R1311" s="12"/>
      <c r="U1311" s="13"/>
      <c r="V1311" s="9"/>
      <c r="W1311" s="9"/>
      <c r="X1311" s="9"/>
      <c r="Z1311" s="9"/>
      <c r="AA1311" s="9"/>
      <c r="AB1311" s="85"/>
    </row>
    <row r="1312" spans="4:28" x14ac:dyDescent="0.25">
      <c r="D1312" s="83"/>
      <c r="E1312" s="9"/>
      <c r="F1312" s="25"/>
      <c r="G1312" s="25"/>
      <c r="H1312" s="111" t="s">
        <v>231</v>
      </c>
      <c r="I1312" s="111" t="e">
        <f>VLOOKUP(H1312,'Drop Down Selections'!$H$3:$I$93,2,FALSE)</f>
        <v>#N/A</v>
      </c>
      <c r="J1312" s="3"/>
      <c r="M1312" s="123">
        <f t="shared" si="21"/>
        <v>1</v>
      </c>
      <c r="N1312" s="124"/>
      <c r="O1312" s="9"/>
      <c r="P1312" s="9"/>
      <c r="Q1312" s="9"/>
      <c r="R1312" s="12"/>
      <c r="U1312" s="13"/>
      <c r="V1312" s="9"/>
      <c r="W1312" s="9"/>
      <c r="X1312" s="9"/>
      <c r="Z1312" s="9"/>
      <c r="AA1312" s="9"/>
      <c r="AB1312" s="85"/>
    </row>
    <row r="1313" spans="4:28" x14ac:dyDescent="0.25">
      <c r="D1313" s="83"/>
      <c r="E1313" s="9"/>
      <c r="F1313" s="25"/>
      <c r="G1313" s="25"/>
      <c r="H1313" s="111" t="s">
        <v>231</v>
      </c>
      <c r="I1313" s="111" t="e">
        <f>VLOOKUP(H1313,'Drop Down Selections'!$H$3:$I$93,2,FALSE)</f>
        <v>#N/A</v>
      </c>
      <c r="J1313" s="3"/>
      <c r="M1313" s="123">
        <f t="shared" si="21"/>
        <v>1</v>
      </c>
      <c r="N1313" s="124"/>
      <c r="O1313" s="9"/>
      <c r="P1313" s="9"/>
      <c r="Q1313" s="9"/>
      <c r="R1313" s="12"/>
      <c r="U1313" s="13"/>
      <c r="V1313" s="9"/>
      <c r="W1313" s="9"/>
      <c r="X1313" s="9"/>
      <c r="Z1313" s="9"/>
      <c r="AA1313" s="9"/>
      <c r="AB1313" s="85"/>
    </row>
    <row r="1314" spans="4:28" x14ac:dyDescent="0.25">
      <c r="D1314" s="83"/>
      <c r="E1314" s="9"/>
      <c r="F1314" s="25"/>
      <c r="G1314" s="25"/>
      <c r="H1314" s="111" t="s">
        <v>231</v>
      </c>
      <c r="I1314" s="111" t="e">
        <f>VLOOKUP(H1314,'Drop Down Selections'!$H$3:$I$93,2,FALSE)</f>
        <v>#N/A</v>
      </c>
      <c r="J1314" s="3"/>
      <c r="M1314" s="123">
        <f t="shared" si="21"/>
        <v>1</v>
      </c>
      <c r="N1314" s="124"/>
      <c r="O1314" s="9"/>
      <c r="P1314" s="9"/>
      <c r="Q1314" s="9"/>
      <c r="R1314" s="12"/>
      <c r="U1314" s="13"/>
      <c r="V1314" s="9"/>
      <c r="W1314" s="9"/>
      <c r="X1314" s="9"/>
      <c r="Z1314" s="9"/>
      <c r="AA1314" s="9"/>
      <c r="AB1314" s="85"/>
    </row>
    <row r="1315" spans="4:28" x14ac:dyDescent="0.25">
      <c r="D1315" s="83"/>
      <c r="E1315" s="9"/>
      <c r="F1315" s="25"/>
      <c r="G1315" s="25"/>
      <c r="H1315" s="111" t="s">
        <v>231</v>
      </c>
      <c r="I1315" s="111" t="e">
        <f>VLOOKUP(H1315,'Drop Down Selections'!$H$3:$I$93,2,FALSE)</f>
        <v>#N/A</v>
      </c>
      <c r="J1315" s="3"/>
      <c r="M1315" s="123">
        <f t="shared" si="21"/>
        <v>1</v>
      </c>
      <c r="N1315" s="124"/>
      <c r="O1315" s="9"/>
      <c r="P1315" s="9"/>
      <c r="Q1315" s="9"/>
      <c r="R1315" s="12"/>
      <c r="U1315" s="13"/>
      <c r="V1315" s="9"/>
      <c r="W1315" s="9"/>
      <c r="X1315" s="9"/>
      <c r="Z1315" s="9"/>
      <c r="AA1315" s="9"/>
      <c r="AB1315" s="85"/>
    </row>
    <row r="1316" spans="4:28" x14ac:dyDescent="0.25">
      <c r="D1316" s="83"/>
      <c r="E1316" s="9"/>
      <c r="F1316" s="25"/>
      <c r="G1316" s="25"/>
      <c r="H1316" s="111" t="s">
        <v>231</v>
      </c>
      <c r="I1316" s="111" t="e">
        <f>VLOOKUP(H1316,'Drop Down Selections'!$H$3:$I$93,2,FALSE)</f>
        <v>#N/A</v>
      </c>
      <c r="J1316" s="3"/>
      <c r="M1316" s="123">
        <f t="shared" si="21"/>
        <v>1</v>
      </c>
      <c r="N1316" s="124"/>
      <c r="O1316" s="9"/>
      <c r="P1316" s="9"/>
      <c r="Q1316" s="9"/>
      <c r="R1316" s="12"/>
      <c r="U1316" s="13"/>
      <c r="V1316" s="9"/>
      <c r="W1316" s="9"/>
      <c r="X1316" s="9"/>
      <c r="Z1316" s="9"/>
      <c r="AA1316" s="9"/>
      <c r="AB1316" s="85"/>
    </row>
    <row r="1317" spans="4:28" x14ac:dyDescent="0.25">
      <c r="D1317" s="83"/>
      <c r="E1317" s="9"/>
      <c r="F1317" s="25"/>
      <c r="G1317" s="25"/>
      <c r="H1317" s="111" t="s">
        <v>231</v>
      </c>
      <c r="I1317" s="111" t="e">
        <f>VLOOKUP(H1317,'Drop Down Selections'!$H$3:$I$93,2,FALSE)</f>
        <v>#N/A</v>
      </c>
      <c r="J1317" s="3"/>
      <c r="M1317" s="123">
        <f t="shared" si="21"/>
        <v>1</v>
      </c>
      <c r="N1317" s="124"/>
      <c r="O1317" s="9"/>
      <c r="P1317" s="9"/>
      <c r="Q1317" s="9"/>
      <c r="R1317" s="12"/>
      <c r="U1317" s="13"/>
      <c r="V1317" s="9"/>
      <c r="W1317" s="9"/>
      <c r="X1317" s="9"/>
      <c r="Z1317" s="9"/>
      <c r="AA1317" s="9"/>
      <c r="AB1317" s="85"/>
    </row>
    <row r="1318" spans="4:28" x14ac:dyDescent="0.25">
      <c r="D1318" s="83"/>
      <c r="E1318" s="9"/>
      <c r="F1318" s="25"/>
      <c r="G1318" s="25"/>
      <c r="H1318" s="111" t="s">
        <v>231</v>
      </c>
      <c r="I1318" s="111" t="e">
        <f>VLOOKUP(H1318,'Drop Down Selections'!$H$3:$I$93,2,FALSE)</f>
        <v>#N/A</v>
      </c>
      <c r="J1318" s="3"/>
      <c r="M1318" s="123">
        <f t="shared" si="21"/>
        <v>1</v>
      </c>
      <c r="N1318" s="124"/>
      <c r="O1318" s="9"/>
      <c r="P1318" s="9"/>
      <c r="Q1318" s="9"/>
      <c r="R1318" s="12"/>
      <c r="U1318" s="13"/>
      <c r="V1318" s="9"/>
      <c r="W1318" s="9"/>
      <c r="X1318" s="9"/>
      <c r="Z1318" s="9"/>
      <c r="AA1318" s="9"/>
      <c r="AB1318" s="85"/>
    </row>
    <row r="1319" spans="4:28" x14ac:dyDescent="0.25">
      <c r="D1319" s="83"/>
      <c r="E1319" s="9"/>
      <c r="F1319" s="25"/>
      <c r="G1319" s="25"/>
      <c r="H1319" s="111" t="s">
        <v>231</v>
      </c>
      <c r="I1319" s="111" t="e">
        <f>VLOOKUP(H1319,'Drop Down Selections'!$H$3:$I$93,2,FALSE)</f>
        <v>#N/A</v>
      </c>
      <c r="J1319" s="3"/>
      <c r="M1319" s="123">
        <f t="shared" si="21"/>
        <v>1</v>
      </c>
      <c r="N1319" s="124"/>
      <c r="O1319" s="9"/>
      <c r="P1319" s="9"/>
      <c r="Q1319" s="9"/>
      <c r="R1319" s="12"/>
      <c r="U1319" s="13"/>
      <c r="V1319" s="9"/>
      <c r="W1319" s="9"/>
      <c r="X1319" s="9"/>
      <c r="Z1319" s="9"/>
      <c r="AA1319" s="9"/>
      <c r="AB1319" s="85"/>
    </row>
    <row r="1320" spans="4:28" x14ac:dyDescent="0.25">
      <c r="D1320" s="83"/>
      <c r="E1320" s="9"/>
      <c r="F1320" s="25"/>
      <c r="G1320" s="25"/>
      <c r="H1320" s="111" t="s">
        <v>231</v>
      </c>
      <c r="I1320" s="111" t="e">
        <f>VLOOKUP(H1320,'Drop Down Selections'!$H$3:$I$93,2,FALSE)</f>
        <v>#N/A</v>
      </c>
      <c r="J1320" s="3"/>
      <c r="M1320" s="123">
        <f t="shared" si="21"/>
        <v>1</v>
      </c>
      <c r="N1320" s="124"/>
      <c r="O1320" s="9"/>
      <c r="P1320" s="9"/>
      <c r="Q1320" s="9"/>
      <c r="R1320" s="12"/>
      <c r="U1320" s="13"/>
      <c r="V1320" s="9"/>
      <c r="W1320" s="9"/>
      <c r="X1320" s="9"/>
      <c r="Z1320" s="9"/>
      <c r="AA1320" s="9"/>
      <c r="AB1320" s="85"/>
    </row>
    <row r="1321" spans="4:28" x14ac:dyDescent="0.25">
      <c r="D1321" s="83"/>
      <c r="E1321" s="9"/>
      <c r="F1321" s="25"/>
      <c r="G1321" s="25"/>
      <c r="H1321" s="111" t="s">
        <v>231</v>
      </c>
      <c r="I1321" s="111" t="e">
        <f>VLOOKUP(H1321,'Drop Down Selections'!$H$3:$I$93,2,FALSE)</f>
        <v>#N/A</v>
      </c>
      <c r="J1321" s="3"/>
      <c r="M1321" s="123">
        <f t="shared" si="21"/>
        <v>1</v>
      </c>
      <c r="N1321" s="124"/>
      <c r="O1321" s="9"/>
      <c r="P1321" s="9"/>
      <c r="Q1321" s="9"/>
      <c r="R1321" s="12"/>
      <c r="U1321" s="13"/>
      <c r="V1321" s="9"/>
      <c r="W1321" s="9"/>
      <c r="X1321" s="9"/>
      <c r="Z1321" s="9"/>
      <c r="AA1321" s="9"/>
      <c r="AB1321" s="85"/>
    </row>
    <row r="1322" spans="4:28" x14ac:dyDescent="0.25">
      <c r="D1322" s="83"/>
      <c r="E1322" s="9"/>
      <c r="F1322" s="25"/>
      <c r="G1322" s="25"/>
      <c r="H1322" s="111" t="s">
        <v>231</v>
      </c>
      <c r="I1322" s="111" t="e">
        <f>VLOOKUP(H1322,'Drop Down Selections'!$H$3:$I$93,2,FALSE)</f>
        <v>#N/A</v>
      </c>
      <c r="J1322" s="3"/>
      <c r="M1322" s="123">
        <f t="shared" si="21"/>
        <v>1</v>
      </c>
      <c r="N1322" s="124"/>
      <c r="O1322" s="9"/>
      <c r="P1322" s="9"/>
      <c r="Q1322" s="9"/>
      <c r="R1322" s="12"/>
      <c r="U1322" s="13"/>
      <c r="V1322" s="9"/>
      <c r="W1322" s="9"/>
      <c r="X1322" s="9"/>
      <c r="Z1322" s="9"/>
      <c r="AA1322" s="9"/>
      <c r="AB1322" s="85"/>
    </row>
    <row r="1323" spans="4:28" x14ac:dyDescent="0.25">
      <c r="D1323" s="83"/>
      <c r="E1323" s="9"/>
      <c r="F1323" s="25"/>
      <c r="G1323" s="25"/>
      <c r="H1323" s="111" t="s">
        <v>231</v>
      </c>
      <c r="I1323" s="111" t="e">
        <f>VLOOKUP(H1323,'Drop Down Selections'!$H$3:$I$93,2,FALSE)</f>
        <v>#N/A</v>
      </c>
      <c r="J1323" s="3"/>
      <c r="M1323" s="123">
        <f t="shared" si="21"/>
        <v>1</v>
      </c>
      <c r="N1323" s="124"/>
      <c r="O1323" s="9"/>
      <c r="P1323" s="9"/>
      <c r="Q1323" s="9"/>
      <c r="R1323" s="12"/>
      <c r="U1323" s="13"/>
      <c r="V1323" s="9"/>
      <c r="W1323" s="9"/>
      <c r="X1323" s="9"/>
      <c r="Z1323" s="9"/>
      <c r="AA1323" s="9"/>
      <c r="AB1323" s="85"/>
    </row>
    <row r="1324" spans="4:28" x14ac:dyDescent="0.25">
      <c r="D1324" s="83"/>
      <c r="E1324" s="9"/>
      <c r="F1324" s="25"/>
      <c r="G1324" s="25"/>
      <c r="H1324" s="111" t="s">
        <v>231</v>
      </c>
      <c r="I1324" s="111" t="e">
        <f>VLOOKUP(H1324,'Drop Down Selections'!$H$3:$I$93,2,FALSE)</f>
        <v>#N/A</v>
      </c>
      <c r="J1324" s="3"/>
      <c r="M1324" s="123">
        <f t="shared" si="21"/>
        <v>1</v>
      </c>
      <c r="N1324" s="124"/>
      <c r="O1324" s="9"/>
      <c r="P1324" s="9"/>
      <c r="Q1324" s="9"/>
      <c r="R1324" s="12"/>
      <c r="U1324" s="13"/>
      <c r="V1324" s="9"/>
      <c r="W1324" s="9"/>
      <c r="X1324" s="9"/>
      <c r="Z1324" s="9"/>
      <c r="AA1324" s="9"/>
      <c r="AB1324" s="85"/>
    </row>
    <row r="1325" spans="4:28" x14ac:dyDescent="0.25">
      <c r="D1325" s="83"/>
      <c r="E1325" s="9"/>
      <c r="F1325" s="25"/>
      <c r="G1325" s="25"/>
      <c r="H1325" s="111" t="s">
        <v>231</v>
      </c>
      <c r="I1325" s="111" t="e">
        <f>VLOOKUP(H1325,'Drop Down Selections'!$H$3:$I$93,2,FALSE)</f>
        <v>#N/A</v>
      </c>
      <c r="J1325" s="3"/>
      <c r="M1325" s="123">
        <f t="shared" si="21"/>
        <v>1</v>
      </c>
      <c r="N1325" s="124"/>
      <c r="O1325" s="9"/>
      <c r="P1325" s="9"/>
      <c r="Q1325" s="9"/>
      <c r="R1325" s="12"/>
      <c r="U1325" s="13"/>
      <c r="V1325" s="9"/>
      <c r="W1325" s="9"/>
      <c r="X1325" s="9"/>
      <c r="Z1325" s="9"/>
      <c r="AA1325" s="9"/>
      <c r="AB1325" s="85"/>
    </row>
    <row r="1326" spans="4:28" x14ac:dyDescent="0.25">
      <c r="D1326" s="83"/>
      <c r="E1326" s="9"/>
      <c r="F1326" s="25"/>
      <c r="G1326" s="25"/>
      <c r="H1326" s="111" t="s">
        <v>231</v>
      </c>
      <c r="I1326" s="111" t="e">
        <f>VLOOKUP(H1326,'Drop Down Selections'!$H$3:$I$93,2,FALSE)</f>
        <v>#N/A</v>
      </c>
      <c r="J1326" s="3"/>
      <c r="M1326" s="123">
        <f t="shared" si="21"/>
        <v>1</v>
      </c>
      <c r="N1326" s="124"/>
      <c r="O1326" s="9"/>
      <c r="P1326" s="9"/>
      <c r="Q1326" s="9"/>
      <c r="R1326" s="12"/>
      <c r="U1326" s="13"/>
      <c r="V1326" s="9"/>
      <c r="W1326" s="9"/>
      <c r="X1326" s="9"/>
      <c r="Z1326" s="9"/>
      <c r="AA1326" s="9"/>
      <c r="AB1326" s="85"/>
    </row>
    <row r="1327" spans="4:28" x14ac:dyDescent="0.25">
      <c r="D1327" s="83"/>
      <c r="E1327" s="9"/>
      <c r="F1327" s="25"/>
      <c r="G1327" s="25"/>
      <c r="H1327" s="111" t="s">
        <v>231</v>
      </c>
      <c r="I1327" s="111" t="e">
        <f>VLOOKUP(H1327,'Drop Down Selections'!$H$3:$I$93,2,FALSE)</f>
        <v>#N/A</v>
      </c>
      <c r="J1327" s="3"/>
      <c r="M1327" s="123">
        <f t="shared" si="21"/>
        <v>1</v>
      </c>
      <c r="N1327" s="124"/>
      <c r="O1327" s="9"/>
      <c r="P1327" s="9"/>
      <c r="Q1327" s="9"/>
      <c r="R1327" s="12"/>
      <c r="U1327" s="13"/>
      <c r="V1327" s="9"/>
      <c r="W1327" s="9"/>
      <c r="X1327" s="9"/>
      <c r="Z1327" s="9"/>
      <c r="AA1327" s="9"/>
      <c r="AB1327" s="85"/>
    </row>
    <row r="1328" spans="4:28" x14ac:dyDescent="0.25">
      <c r="D1328" s="83"/>
      <c r="E1328" s="9"/>
      <c r="F1328" s="25"/>
      <c r="G1328" s="25"/>
      <c r="H1328" s="111" t="s">
        <v>231</v>
      </c>
      <c r="I1328" s="111" t="e">
        <f>VLOOKUP(H1328,'Drop Down Selections'!$H$3:$I$93,2,FALSE)</f>
        <v>#N/A</v>
      </c>
      <c r="J1328" s="3"/>
      <c r="M1328" s="123">
        <f t="shared" si="21"/>
        <v>1</v>
      </c>
      <c r="N1328" s="124"/>
      <c r="O1328" s="9"/>
      <c r="P1328" s="9"/>
      <c r="Q1328" s="9"/>
      <c r="R1328" s="12"/>
      <c r="U1328" s="13"/>
      <c r="V1328" s="9"/>
      <c r="W1328" s="9"/>
      <c r="X1328" s="9"/>
      <c r="Z1328" s="9"/>
      <c r="AA1328" s="9"/>
      <c r="AB1328" s="85"/>
    </row>
    <row r="1329" spans="4:28" x14ac:dyDescent="0.25">
      <c r="D1329" s="83"/>
      <c r="E1329" s="9"/>
      <c r="F1329" s="25"/>
      <c r="G1329" s="25"/>
      <c r="H1329" s="111" t="s">
        <v>231</v>
      </c>
      <c r="I1329" s="111" t="e">
        <f>VLOOKUP(H1329,'Drop Down Selections'!$H$3:$I$93,2,FALSE)</f>
        <v>#N/A</v>
      </c>
      <c r="J1329" s="3"/>
      <c r="M1329" s="123">
        <f t="shared" si="21"/>
        <v>1</v>
      </c>
      <c r="N1329" s="124"/>
      <c r="O1329" s="9"/>
      <c r="P1329" s="9"/>
      <c r="Q1329" s="9"/>
      <c r="R1329" s="12"/>
      <c r="U1329" s="13"/>
      <c r="V1329" s="9"/>
      <c r="W1329" s="9"/>
      <c r="X1329" s="9"/>
      <c r="Z1329" s="9"/>
      <c r="AA1329" s="9"/>
      <c r="AB1329" s="85"/>
    </row>
    <row r="1330" spans="4:28" x14ac:dyDescent="0.25">
      <c r="D1330" s="83"/>
      <c r="E1330" s="9"/>
      <c r="F1330" s="25"/>
      <c r="G1330" s="25"/>
      <c r="H1330" s="111" t="s">
        <v>231</v>
      </c>
      <c r="I1330" s="111" t="e">
        <f>VLOOKUP(H1330,'Drop Down Selections'!$H$3:$I$93,2,FALSE)</f>
        <v>#N/A</v>
      </c>
      <c r="J1330" s="3"/>
      <c r="M1330" s="123">
        <f t="shared" si="21"/>
        <v>1</v>
      </c>
      <c r="N1330" s="124"/>
      <c r="O1330" s="9"/>
      <c r="P1330" s="9"/>
      <c r="Q1330" s="9"/>
      <c r="R1330" s="12"/>
      <c r="U1330" s="13"/>
      <c r="V1330" s="9"/>
      <c r="W1330" s="9"/>
      <c r="X1330" s="9"/>
      <c r="Z1330" s="9"/>
      <c r="AA1330" s="9"/>
      <c r="AB1330" s="85"/>
    </row>
    <row r="1331" spans="4:28" x14ac:dyDescent="0.25">
      <c r="D1331" s="83"/>
      <c r="E1331" s="9"/>
      <c r="F1331" s="25"/>
      <c r="G1331" s="25"/>
      <c r="H1331" s="111" t="s">
        <v>231</v>
      </c>
      <c r="I1331" s="111" t="e">
        <f>VLOOKUP(H1331,'Drop Down Selections'!$H$3:$I$93,2,FALSE)</f>
        <v>#N/A</v>
      </c>
      <c r="J1331" s="3"/>
      <c r="M1331" s="123">
        <f t="shared" si="21"/>
        <v>1</v>
      </c>
      <c r="N1331" s="124"/>
      <c r="O1331" s="9"/>
      <c r="P1331" s="9"/>
      <c r="Q1331" s="9"/>
      <c r="R1331" s="12"/>
      <c r="U1331" s="13"/>
      <c r="V1331" s="9"/>
      <c r="W1331" s="9"/>
      <c r="X1331" s="9"/>
      <c r="Z1331" s="9"/>
      <c r="AA1331" s="9"/>
      <c r="AB1331" s="85"/>
    </row>
    <row r="1332" spans="4:28" x14ac:dyDescent="0.25">
      <c r="D1332" s="83"/>
      <c r="E1332" s="9"/>
      <c r="F1332" s="25"/>
      <c r="G1332" s="25"/>
      <c r="H1332" s="111" t="s">
        <v>231</v>
      </c>
      <c r="I1332" s="111" t="e">
        <f>VLOOKUP(H1332,'Drop Down Selections'!$H$3:$I$93,2,FALSE)</f>
        <v>#N/A</v>
      </c>
      <c r="J1332" s="3"/>
      <c r="M1332" s="123">
        <f t="shared" si="21"/>
        <v>1</v>
      </c>
      <c r="N1332" s="124"/>
      <c r="O1332" s="9"/>
      <c r="P1332" s="9"/>
      <c r="Q1332" s="9"/>
      <c r="R1332" s="12"/>
      <c r="U1332" s="13"/>
      <c r="V1332" s="9"/>
      <c r="W1332" s="9"/>
      <c r="X1332" s="9"/>
      <c r="Z1332" s="9"/>
      <c r="AA1332" s="9"/>
      <c r="AB1332" s="85"/>
    </row>
    <row r="1333" spans="4:28" x14ac:dyDescent="0.25">
      <c r="D1333" s="83"/>
      <c r="E1333" s="9"/>
      <c r="F1333" s="25"/>
      <c r="G1333" s="25"/>
      <c r="H1333" s="111" t="s">
        <v>231</v>
      </c>
      <c r="I1333" s="111" t="e">
        <f>VLOOKUP(H1333,'Drop Down Selections'!$H$3:$I$93,2,FALSE)</f>
        <v>#N/A</v>
      </c>
      <c r="J1333" s="3"/>
      <c r="M1333" s="123">
        <f t="shared" si="21"/>
        <v>1</v>
      </c>
      <c r="N1333" s="124"/>
      <c r="O1333" s="9"/>
      <c r="P1333" s="9"/>
      <c r="Q1333" s="9"/>
      <c r="R1333" s="12"/>
      <c r="U1333" s="13"/>
      <c r="V1333" s="9"/>
      <c r="W1333" s="9"/>
      <c r="X1333" s="9"/>
      <c r="Z1333" s="9"/>
      <c r="AA1333" s="9"/>
      <c r="AB1333" s="85"/>
    </row>
    <row r="1334" spans="4:28" x14ac:dyDescent="0.25">
      <c r="D1334" s="83"/>
      <c r="E1334" s="9"/>
      <c r="F1334" s="25"/>
      <c r="G1334" s="25"/>
      <c r="H1334" s="111" t="s">
        <v>231</v>
      </c>
      <c r="I1334" s="111" t="e">
        <f>VLOOKUP(H1334,'Drop Down Selections'!$H$3:$I$93,2,FALSE)</f>
        <v>#N/A</v>
      </c>
      <c r="J1334" s="3"/>
      <c r="M1334" s="123">
        <f t="shared" si="21"/>
        <v>1</v>
      </c>
      <c r="N1334" s="124"/>
      <c r="O1334" s="9"/>
      <c r="P1334" s="9"/>
      <c r="Q1334" s="9"/>
      <c r="R1334" s="12"/>
      <c r="U1334" s="13"/>
      <c r="V1334" s="9"/>
      <c r="W1334" s="9"/>
      <c r="X1334" s="9"/>
      <c r="Z1334" s="9"/>
      <c r="AA1334" s="9"/>
      <c r="AB1334" s="85"/>
    </row>
    <row r="1335" spans="4:28" x14ac:dyDescent="0.25">
      <c r="D1335" s="83"/>
      <c r="E1335" s="9"/>
      <c r="F1335" s="25"/>
      <c r="G1335" s="25"/>
      <c r="H1335" s="111" t="s">
        <v>231</v>
      </c>
      <c r="I1335" s="111" t="e">
        <f>VLOOKUP(H1335,'Drop Down Selections'!$H$3:$I$93,2,FALSE)</f>
        <v>#N/A</v>
      </c>
      <c r="J1335" s="3"/>
      <c r="M1335" s="123">
        <f t="shared" si="21"/>
        <v>1</v>
      </c>
      <c r="N1335" s="124"/>
      <c r="O1335" s="9"/>
      <c r="P1335" s="9"/>
      <c r="Q1335" s="9"/>
      <c r="R1335" s="12"/>
      <c r="U1335" s="13"/>
      <c r="V1335" s="9"/>
      <c r="W1335" s="9"/>
      <c r="X1335" s="9"/>
      <c r="Z1335" s="9"/>
      <c r="AA1335" s="9"/>
      <c r="AB1335" s="85"/>
    </row>
    <row r="1336" spans="4:28" x14ac:dyDescent="0.25">
      <c r="D1336" s="83"/>
      <c r="E1336" s="9"/>
      <c r="F1336" s="25"/>
      <c r="G1336" s="25"/>
      <c r="H1336" s="111" t="s">
        <v>231</v>
      </c>
      <c r="I1336" s="111" t="e">
        <f>VLOOKUP(H1336,'Drop Down Selections'!$H$3:$I$93,2,FALSE)</f>
        <v>#N/A</v>
      </c>
      <c r="J1336" s="3"/>
      <c r="M1336" s="123">
        <f t="shared" si="21"/>
        <v>1</v>
      </c>
      <c r="N1336" s="124"/>
      <c r="O1336" s="9"/>
      <c r="P1336" s="9"/>
      <c r="Q1336" s="9"/>
      <c r="R1336" s="12"/>
      <c r="U1336" s="13"/>
      <c r="V1336" s="9"/>
      <c r="W1336" s="9"/>
      <c r="X1336" s="9"/>
      <c r="Z1336" s="9"/>
      <c r="AA1336" s="9"/>
      <c r="AB1336" s="85"/>
    </row>
    <row r="1337" spans="4:28" x14ac:dyDescent="0.25">
      <c r="D1337" s="83"/>
      <c r="E1337" s="9"/>
      <c r="F1337" s="25"/>
      <c r="G1337" s="25"/>
      <c r="H1337" s="111" t="s">
        <v>231</v>
      </c>
      <c r="I1337" s="111" t="e">
        <f>VLOOKUP(H1337,'Drop Down Selections'!$H$3:$I$93,2,FALSE)</f>
        <v>#N/A</v>
      </c>
      <c r="J1337" s="3"/>
      <c r="M1337" s="123">
        <f t="shared" si="21"/>
        <v>1</v>
      </c>
      <c r="N1337" s="124"/>
      <c r="O1337" s="9"/>
      <c r="P1337" s="9"/>
      <c r="Q1337" s="9"/>
      <c r="R1337" s="12"/>
      <c r="U1337" s="13"/>
      <c r="V1337" s="9"/>
      <c r="W1337" s="9"/>
      <c r="X1337" s="9"/>
      <c r="Z1337" s="9"/>
      <c r="AA1337" s="9"/>
      <c r="AB1337" s="85"/>
    </row>
    <row r="1338" spans="4:28" x14ac:dyDescent="0.25">
      <c r="D1338" s="83"/>
      <c r="E1338" s="9"/>
      <c r="F1338" s="25"/>
      <c r="G1338" s="25"/>
      <c r="H1338" s="111" t="s">
        <v>231</v>
      </c>
      <c r="I1338" s="111" t="e">
        <f>VLOOKUP(H1338,'Drop Down Selections'!$H$3:$I$93,2,FALSE)</f>
        <v>#N/A</v>
      </c>
      <c r="J1338" s="3"/>
      <c r="M1338" s="123">
        <f t="shared" si="21"/>
        <v>1</v>
      </c>
      <c r="N1338" s="124"/>
      <c r="O1338" s="9"/>
      <c r="P1338" s="9"/>
      <c r="Q1338" s="9"/>
      <c r="R1338" s="12"/>
      <c r="U1338" s="13"/>
      <c r="V1338" s="9"/>
      <c r="W1338" s="9"/>
      <c r="X1338" s="9"/>
      <c r="Z1338" s="9"/>
      <c r="AA1338" s="9"/>
      <c r="AB1338" s="85"/>
    </row>
    <row r="1339" spans="4:28" x14ac:dyDescent="0.25">
      <c r="D1339" s="83"/>
      <c r="E1339" s="9"/>
      <c r="F1339" s="25"/>
      <c r="G1339" s="25"/>
      <c r="H1339" s="111" t="s">
        <v>231</v>
      </c>
      <c r="I1339" s="111" t="e">
        <f>VLOOKUP(H1339,'Drop Down Selections'!$H$3:$I$93,2,FALSE)</f>
        <v>#N/A</v>
      </c>
      <c r="J1339" s="3"/>
      <c r="M1339" s="123">
        <f t="shared" si="21"/>
        <v>1</v>
      </c>
      <c r="N1339" s="124"/>
      <c r="O1339" s="9"/>
      <c r="P1339" s="9"/>
      <c r="Q1339" s="9"/>
      <c r="R1339" s="12"/>
      <c r="U1339" s="13"/>
      <c r="V1339" s="9"/>
      <c r="W1339" s="9"/>
      <c r="X1339" s="9"/>
      <c r="Z1339" s="9"/>
      <c r="AA1339" s="9"/>
      <c r="AB1339" s="85"/>
    </row>
    <row r="1340" spans="4:28" x14ac:dyDescent="0.25">
      <c r="D1340" s="83"/>
      <c r="E1340" s="9"/>
      <c r="F1340" s="25"/>
      <c r="G1340" s="25"/>
      <c r="H1340" s="111" t="s">
        <v>231</v>
      </c>
      <c r="I1340" s="111" t="e">
        <f>VLOOKUP(H1340,'Drop Down Selections'!$H$3:$I$93,2,FALSE)</f>
        <v>#N/A</v>
      </c>
      <c r="J1340" s="3"/>
      <c r="M1340" s="123">
        <f t="shared" si="21"/>
        <v>1</v>
      </c>
      <c r="N1340" s="124"/>
      <c r="O1340" s="9"/>
      <c r="P1340" s="9"/>
      <c r="Q1340" s="9"/>
      <c r="R1340" s="12"/>
      <c r="U1340" s="13"/>
      <c r="V1340" s="9"/>
      <c r="W1340" s="9"/>
      <c r="X1340" s="9"/>
      <c r="Z1340" s="9"/>
      <c r="AA1340" s="9"/>
      <c r="AB1340" s="85"/>
    </row>
    <row r="1341" spans="4:28" x14ac:dyDescent="0.25">
      <c r="D1341" s="83"/>
      <c r="E1341" s="9"/>
      <c r="F1341" s="25"/>
      <c r="G1341" s="25"/>
      <c r="H1341" s="111" t="s">
        <v>231</v>
      </c>
      <c r="I1341" s="111" t="e">
        <f>VLOOKUP(H1341,'Drop Down Selections'!$H$3:$I$93,2,FALSE)</f>
        <v>#N/A</v>
      </c>
      <c r="J1341" s="3"/>
      <c r="M1341" s="123">
        <f t="shared" si="21"/>
        <v>1</v>
      </c>
      <c r="N1341" s="124"/>
      <c r="O1341" s="9"/>
      <c r="P1341" s="9"/>
      <c r="Q1341" s="9"/>
      <c r="R1341" s="12"/>
      <c r="U1341" s="13"/>
      <c r="V1341" s="9"/>
      <c r="W1341" s="9"/>
      <c r="X1341" s="9"/>
      <c r="Z1341" s="9"/>
      <c r="AA1341" s="9"/>
      <c r="AB1341" s="85"/>
    </row>
    <row r="1342" spans="4:28" x14ac:dyDescent="0.25">
      <c r="D1342" s="83"/>
      <c r="E1342" s="9"/>
      <c r="F1342" s="25"/>
      <c r="G1342" s="25"/>
      <c r="H1342" s="111" t="s">
        <v>231</v>
      </c>
      <c r="I1342" s="111" t="e">
        <f>VLOOKUP(H1342,'Drop Down Selections'!$H$3:$I$93,2,FALSE)</f>
        <v>#N/A</v>
      </c>
      <c r="J1342" s="3"/>
      <c r="M1342" s="123">
        <f t="shared" si="21"/>
        <v>1</v>
      </c>
      <c r="N1342" s="124"/>
      <c r="O1342" s="9"/>
      <c r="P1342" s="9"/>
      <c r="Q1342" s="9"/>
      <c r="R1342" s="12"/>
      <c r="U1342" s="13"/>
      <c r="V1342" s="9"/>
      <c r="W1342" s="9"/>
      <c r="X1342" s="9"/>
      <c r="Z1342" s="9"/>
      <c r="AA1342" s="9"/>
      <c r="AB1342" s="85"/>
    </row>
    <row r="1343" spans="4:28" x14ac:dyDescent="0.25">
      <c r="D1343" s="83"/>
      <c r="E1343" s="9"/>
      <c r="F1343" s="25"/>
      <c r="G1343" s="25"/>
      <c r="H1343" s="111" t="s">
        <v>231</v>
      </c>
      <c r="I1343" s="111" t="e">
        <f>VLOOKUP(H1343,'Drop Down Selections'!$H$3:$I$93,2,FALSE)</f>
        <v>#N/A</v>
      </c>
      <c r="J1343" s="3"/>
      <c r="M1343" s="123">
        <f t="shared" si="21"/>
        <v>1</v>
      </c>
      <c r="N1343" s="124"/>
      <c r="O1343" s="9"/>
      <c r="P1343" s="9"/>
      <c r="Q1343" s="9"/>
      <c r="R1343" s="12"/>
      <c r="U1343" s="13"/>
      <c r="V1343" s="9"/>
      <c r="W1343" s="9"/>
      <c r="X1343" s="9"/>
      <c r="Z1343" s="9"/>
      <c r="AA1343" s="9"/>
      <c r="AB1343" s="85"/>
    </row>
    <row r="1344" spans="4:28" x14ac:dyDescent="0.25">
      <c r="D1344" s="83"/>
      <c r="E1344" s="9"/>
      <c r="F1344" s="25"/>
      <c r="G1344" s="25"/>
      <c r="H1344" s="111" t="s">
        <v>231</v>
      </c>
      <c r="I1344" s="111" t="e">
        <f>VLOOKUP(H1344,'Drop Down Selections'!$H$3:$I$93,2,FALSE)</f>
        <v>#N/A</v>
      </c>
      <c r="J1344" s="3"/>
      <c r="M1344" s="123">
        <f t="shared" si="21"/>
        <v>1</v>
      </c>
      <c r="N1344" s="124"/>
      <c r="O1344" s="9"/>
      <c r="P1344" s="9"/>
      <c r="Q1344" s="9"/>
      <c r="R1344" s="12"/>
      <c r="U1344" s="13"/>
      <c r="V1344" s="9"/>
      <c r="W1344" s="9"/>
      <c r="X1344" s="9"/>
      <c r="Z1344" s="9"/>
      <c r="AA1344" s="9"/>
      <c r="AB1344" s="85"/>
    </row>
    <row r="1345" spans="4:28" x14ac:dyDescent="0.25">
      <c r="D1345" s="83"/>
      <c r="E1345" s="9"/>
      <c r="F1345" s="25"/>
      <c r="G1345" s="25"/>
      <c r="H1345" s="111" t="s">
        <v>231</v>
      </c>
      <c r="I1345" s="111" t="e">
        <f>VLOOKUP(H1345,'Drop Down Selections'!$H$3:$I$93,2,FALSE)</f>
        <v>#N/A</v>
      </c>
      <c r="J1345" s="3"/>
      <c r="M1345" s="123">
        <f t="shared" si="21"/>
        <v>1</v>
      </c>
      <c r="N1345" s="124"/>
      <c r="O1345" s="9"/>
      <c r="P1345" s="9"/>
      <c r="Q1345" s="9"/>
      <c r="R1345" s="12"/>
      <c r="U1345" s="13"/>
      <c r="V1345" s="9"/>
      <c r="W1345" s="9"/>
      <c r="X1345" s="9"/>
      <c r="Z1345" s="9"/>
      <c r="AA1345" s="9"/>
      <c r="AB1345" s="85"/>
    </row>
    <row r="1346" spans="4:28" x14ac:dyDescent="0.25">
      <c r="D1346" s="83"/>
      <c r="E1346" s="9"/>
      <c r="F1346" s="25"/>
      <c r="G1346" s="25"/>
      <c r="H1346" s="111" t="s">
        <v>231</v>
      </c>
      <c r="I1346" s="111" t="e">
        <f>VLOOKUP(H1346,'Drop Down Selections'!$H$3:$I$93,2,FALSE)</f>
        <v>#N/A</v>
      </c>
      <c r="J1346" s="3"/>
      <c r="M1346" s="123">
        <f t="shared" si="21"/>
        <v>1</v>
      </c>
      <c r="N1346" s="124"/>
      <c r="O1346" s="9"/>
      <c r="P1346" s="9"/>
      <c r="Q1346" s="9"/>
      <c r="R1346" s="12"/>
      <c r="U1346" s="13"/>
      <c r="V1346" s="9"/>
      <c r="W1346" s="9"/>
      <c r="X1346" s="9"/>
      <c r="Z1346" s="9"/>
      <c r="AA1346" s="9"/>
      <c r="AB1346" s="85"/>
    </row>
    <row r="1347" spans="4:28" x14ac:dyDescent="0.25">
      <c r="D1347" s="83"/>
      <c r="E1347" s="9"/>
      <c r="F1347" s="25"/>
      <c r="G1347" s="25"/>
      <c r="H1347" s="111" t="s">
        <v>231</v>
      </c>
      <c r="I1347" s="111" t="e">
        <f>VLOOKUP(H1347,'Drop Down Selections'!$H$3:$I$93,2,FALSE)</f>
        <v>#N/A</v>
      </c>
      <c r="J1347" s="3"/>
      <c r="M1347" s="123">
        <f t="shared" si="21"/>
        <v>1</v>
      </c>
      <c r="N1347" s="124"/>
      <c r="O1347" s="9"/>
      <c r="P1347" s="9"/>
      <c r="Q1347" s="9"/>
      <c r="R1347" s="12"/>
      <c r="U1347" s="13"/>
      <c r="V1347" s="9"/>
      <c r="W1347" s="9"/>
      <c r="X1347" s="9"/>
      <c r="Z1347" s="9"/>
      <c r="AA1347" s="9"/>
      <c r="AB1347" s="85"/>
    </row>
    <row r="1348" spans="4:28" x14ac:dyDescent="0.25">
      <c r="D1348" s="83"/>
      <c r="E1348" s="9"/>
      <c r="F1348" s="25"/>
      <c r="G1348" s="25"/>
      <c r="H1348" s="111" t="s">
        <v>231</v>
      </c>
      <c r="I1348" s="111" t="e">
        <f>VLOOKUP(H1348,'Drop Down Selections'!$H$3:$I$93,2,FALSE)</f>
        <v>#N/A</v>
      </c>
      <c r="J1348" s="3"/>
      <c r="M1348" s="123">
        <f t="shared" si="21"/>
        <v>1</v>
      </c>
      <c r="N1348" s="124"/>
      <c r="O1348" s="9"/>
      <c r="P1348" s="9"/>
      <c r="Q1348" s="9"/>
      <c r="R1348" s="12"/>
      <c r="U1348" s="13"/>
      <c r="V1348" s="9"/>
      <c r="W1348" s="9"/>
      <c r="X1348" s="9"/>
      <c r="Z1348" s="9"/>
      <c r="AA1348" s="9"/>
      <c r="AB1348" s="85"/>
    </row>
    <row r="1349" spans="4:28" x14ac:dyDescent="0.25">
      <c r="D1349" s="83"/>
      <c r="E1349" s="9"/>
      <c r="F1349" s="25"/>
      <c r="G1349" s="25"/>
      <c r="H1349" s="111" t="s">
        <v>231</v>
      </c>
      <c r="I1349" s="111" t="e">
        <f>VLOOKUP(H1349,'Drop Down Selections'!$H$3:$I$93,2,FALSE)</f>
        <v>#N/A</v>
      </c>
      <c r="J1349" s="3"/>
      <c r="M1349" s="123">
        <f t="shared" si="21"/>
        <v>1</v>
      </c>
      <c r="N1349" s="124"/>
      <c r="O1349" s="9"/>
      <c r="P1349" s="9"/>
      <c r="Q1349" s="9"/>
      <c r="R1349" s="12"/>
      <c r="U1349" s="13"/>
      <c r="V1349" s="9"/>
      <c r="W1349" s="9"/>
      <c r="X1349" s="9"/>
      <c r="Z1349" s="9"/>
      <c r="AA1349" s="9"/>
      <c r="AB1349" s="85"/>
    </row>
    <row r="1350" spans="4:28" x14ac:dyDescent="0.25">
      <c r="D1350" s="83"/>
      <c r="E1350" s="9"/>
      <c r="F1350" s="25"/>
      <c r="G1350" s="25"/>
      <c r="H1350" s="111" t="s">
        <v>231</v>
      </c>
      <c r="I1350" s="111" t="e">
        <f>VLOOKUP(H1350,'Drop Down Selections'!$H$3:$I$93,2,FALSE)</f>
        <v>#N/A</v>
      </c>
      <c r="J1350" s="3"/>
      <c r="M1350" s="123">
        <f t="shared" si="21"/>
        <v>1</v>
      </c>
      <c r="N1350" s="124"/>
      <c r="O1350" s="9"/>
      <c r="P1350" s="9"/>
      <c r="Q1350" s="9"/>
      <c r="R1350" s="12"/>
      <c r="U1350" s="13"/>
      <c r="V1350" s="9"/>
      <c r="W1350" s="9"/>
      <c r="X1350" s="9"/>
      <c r="Z1350" s="9"/>
      <c r="AA1350" s="9"/>
      <c r="AB1350" s="85"/>
    </row>
    <row r="1351" spans="4:28" x14ac:dyDescent="0.25">
      <c r="D1351" s="83"/>
      <c r="E1351" s="9"/>
      <c r="F1351" s="25"/>
      <c r="G1351" s="25"/>
      <c r="H1351" s="111" t="s">
        <v>231</v>
      </c>
      <c r="I1351" s="111" t="e">
        <f>VLOOKUP(H1351,'Drop Down Selections'!$H$3:$I$93,2,FALSE)</f>
        <v>#N/A</v>
      </c>
      <c r="J1351" s="3"/>
      <c r="M1351" s="123">
        <f t="shared" si="21"/>
        <v>1</v>
      </c>
      <c r="N1351" s="124"/>
      <c r="O1351" s="9"/>
      <c r="P1351" s="9"/>
      <c r="Q1351" s="9"/>
      <c r="R1351" s="12"/>
      <c r="U1351" s="13"/>
      <c r="V1351" s="9"/>
      <c r="W1351" s="9"/>
      <c r="X1351" s="9"/>
      <c r="Z1351" s="9"/>
      <c r="AA1351" s="9"/>
      <c r="AB1351" s="85"/>
    </row>
    <row r="1352" spans="4:28" x14ac:dyDescent="0.25">
      <c r="D1352" s="83"/>
      <c r="E1352" s="9"/>
      <c r="F1352" s="25"/>
      <c r="G1352" s="25"/>
      <c r="H1352" s="111" t="s">
        <v>231</v>
      </c>
      <c r="I1352" s="111" t="e">
        <f>VLOOKUP(H1352,'Drop Down Selections'!$H$3:$I$93,2,FALSE)</f>
        <v>#N/A</v>
      </c>
      <c r="J1352" s="3"/>
      <c r="M1352" s="123">
        <f t="shared" si="21"/>
        <v>1</v>
      </c>
      <c r="N1352" s="124"/>
      <c r="O1352" s="9"/>
      <c r="P1352" s="9"/>
      <c r="Q1352" s="9"/>
      <c r="R1352" s="12"/>
      <c r="U1352" s="13"/>
      <c r="V1352" s="9"/>
      <c r="W1352" s="9"/>
      <c r="X1352" s="9"/>
      <c r="Z1352" s="9"/>
      <c r="AA1352" s="9"/>
      <c r="AB1352" s="85"/>
    </row>
    <row r="1353" spans="4:28" x14ac:dyDescent="0.25">
      <c r="D1353" s="83"/>
      <c r="E1353" s="9"/>
      <c r="F1353" s="25"/>
      <c r="G1353" s="25"/>
      <c r="H1353" s="111" t="s">
        <v>231</v>
      </c>
      <c r="I1353" s="111" t="e">
        <f>VLOOKUP(H1353,'Drop Down Selections'!$H$3:$I$93,2,FALSE)</f>
        <v>#N/A</v>
      </c>
      <c r="J1353" s="3"/>
      <c r="M1353" s="123">
        <f t="shared" si="21"/>
        <v>1</v>
      </c>
      <c r="N1353" s="124"/>
      <c r="O1353" s="9"/>
      <c r="P1353" s="9"/>
      <c r="Q1353" s="9"/>
      <c r="R1353" s="12"/>
      <c r="U1353" s="13"/>
      <c r="V1353" s="9"/>
      <c r="W1353" s="9"/>
      <c r="X1353" s="9"/>
      <c r="Z1353" s="9"/>
      <c r="AA1353" s="9"/>
      <c r="AB1353" s="85"/>
    </row>
    <row r="1354" spans="4:28" x14ac:dyDescent="0.25">
      <c r="D1354" s="83"/>
      <c r="E1354" s="9"/>
      <c r="F1354" s="25"/>
      <c r="G1354" s="25"/>
      <c r="H1354" s="111" t="s">
        <v>231</v>
      </c>
      <c r="I1354" s="111" t="e">
        <f>VLOOKUP(H1354,'Drop Down Selections'!$H$3:$I$93,2,FALSE)</f>
        <v>#N/A</v>
      </c>
      <c r="J1354" s="3"/>
      <c r="M1354" s="123">
        <f t="shared" si="21"/>
        <v>1</v>
      </c>
      <c r="N1354" s="124"/>
      <c r="O1354" s="9"/>
      <c r="P1354" s="9"/>
      <c r="Q1354" s="9"/>
      <c r="R1354" s="12"/>
      <c r="U1354" s="13"/>
      <c r="V1354" s="9"/>
      <c r="W1354" s="9"/>
      <c r="X1354" s="9"/>
      <c r="Z1354" s="9"/>
      <c r="AA1354" s="9"/>
      <c r="AB1354" s="85"/>
    </row>
    <row r="1355" spans="4:28" x14ac:dyDescent="0.25">
      <c r="D1355" s="83"/>
      <c r="E1355" s="9"/>
      <c r="F1355" s="25"/>
      <c r="G1355" s="25"/>
      <c r="H1355" s="111" t="s">
        <v>231</v>
      </c>
      <c r="I1355" s="111" t="e">
        <f>VLOOKUP(H1355,'Drop Down Selections'!$H$3:$I$93,2,FALSE)</f>
        <v>#N/A</v>
      </c>
      <c r="J1355" s="3"/>
      <c r="M1355" s="123">
        <f t="shared" si="21"/>
        <v>1</v>
      </c>
      <c r="N1355" s="124"/>
      <c r="O1355" s="9"/>
      <c r="P1355" s="9"/>
      <c r="Q1355" s="9"/>
      <c r="R1355" s="12"/>
      <c r="U1355" s="13"/>
      <c r="V1355" s="9"/>
      <c r="W1355" s="9"/>
      <c r="X1355" s="9"/>
      <c r="Z1355" s="9"/>
      <c r="AA1355" s="9"/>
      <c r="AB1355" s="85"/>
    </row>
    <row r="1356" spans="4:28" x14ac:dyDescent="0.25">
      <c r="D1356" s="83"/>
      <c r="E1356" s="9"/>
      <c r="F1356" s="25"/>
      <c r="G1356" s="25"/>
      <c r="H1356" s="111" t="s">
        <v>231</v>
      </c>
      <c r="I1356" s="111" t="e">
        <f>VLOOKUP(H1356,'Drop Down Selections'!$H$3:$I$93,2,FALSE)</f>
        <v>#N/A</v>
      </c>
      <c r="J1356" s="3"/>
      <c r="M1356" s="123">
        <f t="shared" si="21"/>
        <v>1</v>
      </c>
      <c r="N1356" s="124"/>
      <c r="O1356" s="9"/>
      <c r="P1356" s="9"/>
      <c r="Q1356" s="9"/>
      <c r="R1356" s="12"/>
      <c r="U1356" s="13"/>
      <c r="V1356" s="9"/>
      <c r="W1356" s="9"/>
      <c r="X1356" s="9"/>
      <c r="Z1356" s="9"/>
      <c r="AA1356" s="9"/>
      <c r="AB1356" s="85"/>
    </row>
    <row r="1357" spans="4:28" x14ac:dyDescent="0.25">
      <c r="D1357" s="83"/>
      <c r="E1357" s="9"/>
      <c r="F1357" s="25"/>
      <c r="G1357" s="25"/>
      <c r="H1357" s="111" t="s">
        <v>231</v>
      </c>
      <c r="I1357" s="111" t="e">
        <f>VLOOKUP(H1357,'Drop Down Selections'!$H$3:$I$93,2,FALSE)</f>
        <v>#N/A</v>
      </c>
      <c r="J1357" s="3"/>
      <c r="M1357" s="123">
        <f t="shared" si="21"/>
        <v>1</v>
      </c>
      <c r="N1357" s="124"/>
      <c r="O1357" s="9"/>
      <c r="P1357" s="9"/>
      <c r="Q1357" s="9"/>
      <c r="R1357" s="12"/>
      <c r="U1357" s="13"/>
      <c r="V1357" s="9"/>
      <c r="W1357" s="9"/>
      <c r="X1357" s="9"/>
      <c r="Z1357" s="9"/>
      <c r="AA1357" s="9"/>
      <c r="AB1357" s="85"/>
    </row>
    <row r="1358" spans="4:28" x14ac:dyDescent="0.25">
      <c r="D1358" s="83"/>
      <c r="E1358" s="9"/>
      <c r="F1358" s="25"/>
      <c r="G1358" s="25"/>
      <c r="H1358" s="111" t="s">
        <v>231</v>
      </c>
      <c r="I1358" s="111" t="e">
        <f>VLOOKUP(H1358,'Drop Down Selections'!$H$3:$I$93,2,FALSE)</f>
        <v>#N/A</v>
      </c>
      <c r="J1358" s="3"/>
      <c r="M1358" s="123">
        <f t="shared" si="21"/>
        <v>1</v>
      </c>
      <c r="N1358" s="124"/>
      <c r="O1358" s="9"/>
      <c r="P1358" s="9"/>
      <c r="Q1358" s="9"/>
      <c r="R1358" s="12"/>
      <c r="U1358" s="13"/>
      <c r="V1358" s="9"/>
      <c r="W1358" s="9"/>
      <c r="X1358" s="9"/>
      <c r="Z1358" s="9"/>
      <c r="AA1358" s="9"/>
      <c r="AB1358" s="85"/>
    </row>
    <row r="1359" spans="4:28" x14ac:dyDescent="0.25">
      <c r="D1359" s="83"/>
      <c r="E1359" s="9"/>
      <c r="F1359" s="25"/>
      <c r="G1359" s="25"/>
      <c r="H1359" s="111" t="s">
        <v>231</v>
      </c>
      <c r="I1359" s="111" t="e">
        <f>VLOOKUP(H1359,'Drop Down Selections'!$H$3:$I$93,2,FALSE)</f>
        <v>#N/A</v>
      </c>
      <c r="J1359" s="3"/>
      <c r="M1359" s="123">
        <f t="shared" si="21"/>
        <v>1</v>
      </c>
      <c r="N1359" s="124"/>
      <c r="O1359" s="9"/>
      <c r="P1359" s="9"/>
      <c r="Q1359" s="9"/>
      <c r="R1359" s="12"/>
      <c r="U1359" s="13"/>
      <c r="V1359" s="9"/>
      <c r="W1359" s="9"/>
      <c r="X1359" s="9"/>
      <c r="Z1359" s="9"/>
      <c r="AA1359" s="9"/>
      <c r="AB1359" s="85"/>
    </row>
    <row r="1360" spans="4:28" x14ac:dyDescent="0.25">
      <c r="D1360" s="83"/>
      <c r="E1360" s="9"/>
      <c r="F1360" s="25"/>
      <c r="G1360" s="25"/>
      <c r="H1360" s="111" t="s">
        <v>231</v>
      </c>
      <c r="I1360" s="111" t="e">
        <f>VLOOKUP(H1360,'Drop Down Selections'!$H$3:$I$93,2,FALSE)</f>
        <v>#N/A</v>
      </c>
      <c r="J1360" s="3"/>
      <c r="M1360" s="123">
        <f t="shared" si="21"/>
        <v>1</v>
      </c>
      <c r="N1360" s="124"/>
      <c r="O1360" s="9"/>
      <c r="P1360" s="9"/>
      <c r="Q1360" s="9"/>
      <c r="R1360" s="12"/>
      <c r="U1360" s="13"/>
      <c r="V1360" s="9"/>
      <c r="W1360" s="9"/>
      <c r="X1360" s="9"/>
      <c r="Z1360" s="9"/>
      <c r="AA1360" s="9"/>
      <c r="AB1360" s="85"/>
    </row>
    <row r="1361" spans="4:28" x14ac:dyDescent="0.25">
      <c r="D1361" s="83"/>
      <c r="E1361" s="9"/>
      <c r="F1361" s="25"/>
      <c r="G1361" s="25"/>
      <c r="H1361" s="111" t="s">
        <v>231</v>
      </c>
      <c r="I1361" s="111" t="e">
        <f>VLOOKUP(H1361,'Drop Down Selections'!$H$3:$I$93,2,FALSE)</f>
        <v>#N/A</v>
      </c>
      <c r="J1361" s="3"/>
      <c r="M1361" s="123">
        <f t="shared" si="21"/>
        <v>1</v>
      </c>
      <c r="N1361" s="124"/>
      <c r="O1361" s="9"/>
      <c r="P1361" s="9"/>
      <c r="Q1361" s="9"/>
      <c r="R1361" s="12"/>
      <c r="U1361" s="13"/>
      <c r="V1361" s="9"/>
      <c r="W1361" s="9"/>
      <c r="X1361" s="9"/>
      <c r="Z1361" s="9"/>
      <c r="AA1361" s="9"/>
      <c r="AB1361" s="85"/>
    </row>
    <row r="1362" spans="4:28" x14ac:dyDescent="0.25">
      <c r="D1362" s="83"/>
      <c r="E1362" s="9"/>
      <c r="F1362" s="25"/>
      <c r="G1362" s="25"/>
      <c r="H1362" s="111" t="s">
        <v>231</v>
      </c>
      <c r="I1362" s="111" t="e">
        <f>VLOOKUP(H1362,'Drop Down Selections'!$H$3:$I$93,2,FALSE)</f>
        <v>#N/A</v>
      </c>
      <c r="J1362" s="3"/>
      <c r="M1362" s="123">
        <f t="shared" si="21"/>
        <v>1</v>
      </c>
      <c r="N1362" s="124"/>
      <c r="O1362" s="9"/>
      <c r="P1362" s="9"/>
      <c r="Q1362" s="9"/>
      <c r="R1362" s="12"/>
      <c r="U1362" s="13"/>
      <c r="V1362" s="9"/>
      <c r="W1362" s="9"/>
      <c r="X1362" s="9"/>
      <c r="Z1362" s="9"/>
      <c r="AA1362" s="9"/>
      <c r="AB1362" s="85"/>
    </row>
    <row r="1363" spans="4:28" x14ac:dyDescent="0.25">
      <c r="D1363" s="83"/>
      <c r="E1363" s="9"/>
      <c r="F1363" s="25"/>
      <c r="G1363" s="25"/>
      <c r="H1363" s="111" t="s">
        <v>231</v>
      </c>
      <c r="I1363" s="111" t="e">
        <f>VLOOKUP(H1363,'Drop Down Selections'!$H$3:$I$93,2,FALSE)</f>
        <v>#N/A</v>
      </c>
      <c r="J1363" s="3"/>
      <c r="M1363" s="123">
        <f t="shared" si="21"/>
        <v>1</v>
      </c>
      <c r="N1363" s="124"/>
      <c r="O1363" s="9"/>
      <c r="P1363" s="9"/>
      <c r="Q1363" s="9"/>
      <c r="R1363" s="12"/>
      <c r="U1363" s="13"/>
      <c r="V1363" s="9"/>
      <c r="W1363" s="9"/>
      <c r="X1363" s="9"/>
      <c r="Z1363" s="9"/>
      <c r="AA1363" s="9"/>
      <c r="AB1363" s="85"/>
    </row>
    <row r="1364" spans="4:28" x14ac:dyDescent="0.25">
      <c r="D1364" s="83"/>
      <c r="E1364" s="9"/>
      <c r="F1364" s="25"/>
      <c r="G1364" s="25"/>
      <c r="H1364" s="111" t="s">
        <v>231</v>
      </c>
      <c r="I1364" s="111" t="e">
        <f>VLOOKUP(H1364,'Drop Down Selections'!$H$3:$I$93,2,FALSE)</f>
        <v>#N/A</v>
      </c>
      <c r="J1364" s="3"/>
      <c r="M1364" s="123">
        <f t="shared" si="21"/>
        <v>1</v>
      </c>
      <c r="N1364" s="124"/>
      <c r="O1364" s="9"/>
      <c r="P1364" s="9"/>
      <c r="Q1364" s="9"/>
      <c r="R1364" s="12"/>
      <c r="U1364" s="13"/>
      <c r="V1364" s="9"/>
      <c r="W1364" s="9"/>
      <c r="X1364" s="9"/>
      <c r="Z1364" s="9"/>
      <c r="AA1364" s="9"/>
      <c r="AB1364" s="85"/>
    </row>
    <row r="1365" spans="4:28" x14ac:dyDescent="0.25">
      <c r="D1365" s="83"/>
      <c r="E1365" s="9"/>
      <c r="F1365" s="25"/>
      <c r="G1365" s="25"/>
      <c r="H1365" s="111" t="s">
        <v>231</v>
      </c>
      <c r="I1365" s="111" t="e">
        <f>VLOOKUP(H1365,'Drop Down Selections'!$H$3:$I$93,2,FALSE)</f>
        <v>#N/A</v>
      </c>
      <c r="J1365" s="3"/>
      <c r="M1365" s="123">
        <f t="shared" si="21"/>
        <v>1</v>
      </c>
      <c r="N1365" s="124"/>
      <c r="O1365" s="9"/>
      <c r="P1365" s="9"/>
      <c r="Q1365" s="9"/>
      <c r="R1365" s="12"/>
      <c r="U1365" s="13"/>
      <c r="V1365" s="9"/>
      <c r="W1365" s="9"/>
      <c r="X1365" s="9"/>
      <c r="Z1365" s="9"/>
      <c r="AA1365" s="9"/>
      <c r="AB1365" s="85"/>
    </row>
    <row r="1366" spans="4:28" x14ac:dyDescent="0.25">
      <c r="D1366" s="83"/>
      <c r="E1366" s="9"/>
      <c r="F1366" s="25"/>
      <c r="G1366" s="25"/>
      <c r="H1366" s="111" t="s">
        <v>231</v>
      </c>
      <c r="I1366" s="111" t="e">
        <f>VLOOKUP(H1366,'Drop Down Selections'!$H$3:$I$93,2,FALSE)</f>
        <v>#N/A</v>
      </c>
      <c r="J1366" s="3"/>
      <c r="M1366" s="123">
        <f t="shared" si="21"/>
        <v>1</v>
      </c>
      <c r="N1366" s="124"/>
      <c r="O1366" s="9"/>
      <c r="P1366" s="9"/>
      <c r="Q1366" s="9"/>
      <c r="R1366" s="12"/>
      <c r="U1366" s="13"/>
      <c r="V1366" s="9"/>
      <c r="W1366" s="9"/>
      <c r="X1366" s="9"/>
      <c r="Z1366" s="9"/>
      <c r="AA1366" s="9"/>
      <c r="AB1366" s="85"/>
    </row>
    <row r="1367" spans="4:28" x14ac:dyDescent="0.25">
      <c r="D1367" s="83"/>
      <c r="E1367" s="9"/>
      <c r="F1367" s="25"/>
      <c r="G1367" s="25"/>
      <c r="H1367" s="111" t="s">
        <v>231</v>
      </c>
      <c r="I1367" s="111" t="e">
        <f>VLOOKUP(H1367,'Drop Down Selections'!$H$3:$I$93,2,FALSE)</f>
        <v>#N/A</v>
      </c>
      <c r="J1367" s="3"/>
      <c r="M1367" s="123">
        <f t="shared" ref="M1367:M1430" si="22">(L1367-K1367)+1</f>
        <v>1</v>
      </c>
      <c r="N1367" s="124"/>
      <c r="O1367" s="9"/>
      <c r="P1367" s="9"/>
      <c r="Q1367" s="9"/>
      <c r="R1367" s="12"/>
      <c r="U1367" s="13"/>
      <c r="V1367" s="9"/>
      <c r="W1367" s="9"/>
      <c r="X1367" s="9"/>
      <c r="Z1367" s="9"/>
      <c r="AA1367" s="9"/>
      <c r="AB1367" s="85"/>
    </row>
    <row r="1368" spans="4:28" x14ac:dyDescent="0.25">
      <c r="D1368" s="83"/>
      <c r="E1368" s="9"/>
      <c r="F1368" s="25"/>
      <c r="G1368" s="25"/>
      <c r="H1368" s="111" t="s">
        <v>231</v>
      </c>
      <c r="I1368" s="111" t="e">
        <f>VLOOKUP(H1368,'Drop Down Selections'!$H$3:$I$93,2,FALSE)</f>
        <v>#N/A</v>
      </c>
      <c r="J1368" s="3"/>
      <c r="M1368" s="123">
        <f t="shared" si="22"/>
        <v>1</v>
      </c>
      <c r="N1368" s="124"/>
      <c r="O1368" s="9"/>
      <c r="P1368" s="9"/>
      <c r="Q1368" s="9"/>
      <c r="R1368" s="12"/>
      <c r="U1368" s="13"/>
      <c r="V1368" s="9"/>
      <c r="W1368" s="9"/>
      <c r="X1368" s="9"/>
      <c r="Z1368" s="9"/>
      <c r="AA1368" s="9"/>
      <c r="AB1368" s="85"/>
    </row>
    <row r="1369" spans="4:28" x14ac:dyDescent="0.25">
      <c r="D1369" s="83"/>
      <c r="E1369" s="9"/>
      <c r="F1369" s="25"/>
      <c r="G1369" s="25"/>
      <c r="H1369" s="111" t="s">
        <v>231</v>
      </c>
      <c r="I1369" s="111" t="e">
        <f>VLOOKUP(H1369,'Drop Down Selections'!$H$3:$I$93,2,FALSE)</f>
        <v>#N/A</v>
      </c>
      <c r="J1369" s="3"/>
      <c r="M1369" s="123">
        <f t="shared" si="22"/>
        <v>1</v>
      </c>
      <c r="N1369" s="124"/>
      <c r="O1369" s="9"/>
      <c r="P1369" s="9"/>
      <c r="Q1369" s="9"/>
      <c r="R1369" s="12"/>
      <c r="U1369" s="13"/>
      <c r="V1369" s="9"/>
      <c r="W1369" s="9"/>
      <c r="X1369" s="9"/>
      <c r="Z1369" s="9"/>
      <c r="AA1369" s="9"/>
      <c r="AB1369" s="85"/>
    </row>
    <row r="1370" spans="4:28" x14ac:dyDescent="0.25">
      <c r="D1370" s="83"/>
      <c r="E1370" s="9"/>
      <c r="F1370" s="25"/>
      <c r="G1370" s="25"/>
      <c r="H1370" s="111" t="s">
        <v>231</v>
      </c>
      <c r="I1370" s="111" t="e">
        <f>VLOOKUP(H1370,'Drop Down Selections'!$H$3:$I$93,2,FALSE)</f>
        <v>#N/A</v>
      </c>
      <c r="J1370" s="3"/>
      <c r="M1370" s="123">
        <f t="shared" si="22"/>
        <v>1</v>
      </c>
      <c r="N1370" s="124"/>
      <c r="O1370" s="9"/>
      <c r="P1370" s="9"/>
      <c r="Q1370" s="9"/>
      <c r="R1370" s="12"/>
      <c r="U1370" s="13"/>
      <c r="V1370" s="9"/>
      <c r="W1370" s="9"/>
      <c r="X1370" s="9"/>
      <c r="Z1370" s="9"/>
      <c r="AA1370" s="9"/>
      <c r="AB1370" s="85"/>
    </row>
    <row r="1371" spans="4:28" x14ac:dyDescent="0.25">
      <c r="D1371" s="83"/>
      <c r="E1371" s="9"/>
      <c r="F1371" s="25"/>
      <c r="G1371" s="25"/>
      <c r="H1371" s="111" t="s">
        <v>231</v>
      </c>
      <c r="I1371" s="111" t="e">
        <f>VLOOKUP(H1371,'Drop Down Selections'!$H$3:$I$93,2,FALSE)</f>
        <v>#N/A</v>
      </c>
      <c r="J1371" s="3"/>
      <c r="M1371" s="123">
        <f t="shared" si="22"/>
        <v>1</v>
      </c>
      <c r="N1371" s="124"/>
      <c r="O1371" s="9"/>
      <c r="P1371" s="9"/>
      <c r="Q1371" s="9"/>
      <c r="R1371" s="12"/>
      <c r="U1371" s="13"/>
      <c r="V1371" s="9"/>
      <c r="W1371" s="9"/>
      <c r="X1371" s="9"/>
      <c r="Z1371" s="9"/>
      <c r="AA1371" s="9"/>
      <c r="AB1371" s="85"/>
    </row>
    <row r="1372" spans="4:28" x14ac:dyDescent="0.25">
      <c r="D1372" s="83"/>
      <c r="E1372" s="9"/>
      <c r="F1372" s="25"/>
      <c r="G1372" s="25"/>
      <c r="H1372" s="111" t="s">
        <v>231</v>
      </c>
      <c r="I1372" s="111" t="e">
        <f>VLOOKUP(H1372,'Drop Down Selections'!$H$3:$I$93,2,FALSE)</f>
        <v>#N/A</v>
      </c>
      <c r="J1372" s="3"/>
      <c r="M1372" s="123">
        <f t="shared" si="22"/>
        <v>1</v>
      </c>
      <c r="N1372" s="124"/>
      <c r="O1372" s="9"/>
      <c r="P1372" s="9"/>
      <c r="Q1372" s="9"/>
      <c r="R1372" s="12"/>
      <c r="U1372" s="13"/>
      <c r="V1372" s="9"/>
      <c r="W1372" s="9"/>
      <c r="X1372" s="9"/>
      <c r="Z1372" s="9"/>
      <c r="AA1372" s="9"/>
      <c r="AB1372" s="85"/>
    </row>
    <row r="1373" spans="4:28" x14ac:dyDescent="0.25">
      <c r="D1373" s="83"/>
      <c r="E1373" s="9"/>
      <c r="F1373" s="25"/>
      <c r="G1373" s="25"/>
      <c r="H1373" s="111" t="s">
        <v>231</v>
      </c>
      <c r="I1373" s="111" t="e">
        <f>VLOOKUP(H1373,'Drop Down Selections'!$H$3:$I$93,2,FALSE)</f>
        <v>#N/A</v>
      </c>
      <c r="J1373" s="3"/>
      <c r="M1373" s="123">
        <f t="shared" si="22"/>
        <v>1</v>
      </c>
      <c r="N1373" s="124"/>
      <c r="O1373" s="9"/>
      <c r="P1373" s="9"/>
      <c r="Q1373" s="9"/>
      <c r="R1373" s="12"/>
      <c r="U1373" s="13"/>
      <c r="V1373" s="9"/>
      <c r="W1373" s="9"/>
      <c r="X1373" s="9"/>
      <c r="Z1373" s="9"/>
      <c r="AA1373" s="9"/>
      <c r="AB1373" s="85"/>
    </row>
    <row r="1374" spans="4:28" x14ac:dyDescent="0.25">
      <c r="D1374" s="83"/>
      <c r="E1374" s="9"/>
      <c r="F1374" s="25"/>
      <c r="G1374" s="25"/>
      <c r="H1374" s="111" t="s">
        <v>231</v>
      </c>
      <c r="I1374" s="111" t="e">
        <f>VLOOKUP(H1374,'Drop Down Selections'!$H$3:$I$93,2,FALSE)</f>
        <v>#N/A</v>
      </c>
      <c r="J1374" s="3"/>
      <c r="M1374" s="123">
        <f t="shared" si="22"/>
        <v>1</v>
      </c>
      <c r="N1374" s="124"/>
      <c r="O1374" s="9"/>
      <c r="P1374" s="9"/>
      <c r="Q1374" s="9"/>
      <c r="R1374" s="12"/>
      <c r="U1374" s="13"/>
      <c r="V1374" s="9"/>
      <c r="W1374" s="9"/>
      <c r="X1374" s="9"/>
      <c r="Z1374" s="9"/>
      <c r="AA1374" s="9"/>
      <c r="AB1374" s="85"/>
    </row>
    <row r="1375" spans="4:28" x14ac:dyDescent="0.25">
      <c r="D1375" s="83"/>
      <c r="E1375" s="9"/>
      <c r="F1375" s="25"/>
      <c r="G1375" s="25"/>
      <c r="H1375" s="111" t="s">
        <v>231</v>
      </c>
      <c r="I1375" s="111" t="e">
        <f>VLOOKUP(H1375,'Drop Down Selections'!$H$3:$I$93,2,FALSE)</f>
        <v>#N/A</v>
      </c>
      <c r="J1375" s="3"/>
      <c r="M1375" s="123">
        <f t="shared" si="22"/>
        <v>1</v>
      </c>
      <c r="N1375" s="124"/>
      <c r="O1375" s="9"/>
      <c r="P1375" s="9"/>
      <c r="Q1375" s="9"/>
      <c r="R1375" s="12"/>
      <c r="U1375" s="13"/>
      <c r="V1375" s="9"/>
      <c r="W1375" s="9"/>
      <c r="X1375" s="9"/>
      <c r="Z1375" s="9"/>
      <c r="AA1375" s="9"/>
      <c r="AB1375" s="85"/>
    </row>
    <row r="1376" spans="4:28" x14ac:dyDescent="0.25">
      <c r="D1376" s="83"/>
      <c r="E1376" s="9"/>
      <c r="F1376" s="25"/>
      <c r="G1376" s="25"/>
      <c r="H1376" s="111" t="s">
        <v>231</v>
      </c>
      <c r="I1376" s="111" t="e">
        <f>VLOOKUP(H1376,'Drop Down Selections'!$H$3:$I$93,2,FALSE)</f>
        <v>#N/A</v>
      </c>
      <c r="J1376" s="3"/>
      <c r="M1376" s="123">
        <f t="shared" si="22"/>
        <v>1</v>
      </c>
      <c r="N1376" s="124"/>
      <c r="O1376" s="9"/>
      <c r="P1376" s="9"/>
      <c r="Q1376" s="9"/>
      <c r="R1376" s="12"/>
      <c r="U1376" s="13"/>
      <c r="V1376" s="9"/>
      <c r="W1376" s="9"/>
      <c r="X1376" s="9"/>
      <c r="Z1376" s="9"/>
      <c r="AA1376" s="9"/>
      <c r="AB1376" s="85"/>
    </row>
    <row r="1377" spans="4:28" x14ac:dyDescent="0.25">
      <c r="D1377" s="83"/>
      <c r="E1377" s="9"/>
      <c r="F1377" s="25"/>
      <c r="G1377" s="25"/>
      <c r="H1377" s="111" t="s">
        <v>231</v>
      </c>
      <c r="I1377" s="111" t="e">
        <f>VLOOKUP(H1377,'Drop Down Selections'!$H$3:$I$93,2,FALSE)</f>
        <v>#N/A</v>
      </c>
      <c r="J1377" s="3"/>
      <c r="M1377" s="123">
        <f t="shared" si="22"/>
        <v>1</v>
      </c>
      <c r="N1377" s="124"/>
      <c r="O1377" s="9"/>
      <c r="P1377" s="9"/>
      <c r="Q1377" s="9"/>
      <c r="R1377" s="12"/>
      <c r="U1377" s="13"/>
      <c r="V1377" s="9"/>
      <c r="W1377" s="9"/>
      <c r="X1377" s="9"/>
      <c r="Z1377" s="9"/>
      <c r="AA1377" s="9"/>
      <c r="AB1377" s="85"/>
    </row>
    <row r="1378" spans="4:28" x14ac:dyDescent="0.25">
      <c r="D1378" s="83"/>
      <c r="E1378" s="9"/>
      <c r="F1378" s="25"/>
      <c r="G1378" s="25"/>
      <c r="H1378" s="111" t="s">
        <v>231</v>
      </c>
      <c r="I1378" s="111" t="e">
        <f>VLOOKUP(H1378,'Drop Down Selections'!$H$3:$I$93,2,FALSE)</f>
        <v>#N/A</v>
      </c>
      <c r="J1378" s="3"/>
      <c r="M1378" s="123">
        <f t="shared" si="22"/>
        <v>1</v>
      </c>
      <c r="N1378" s="124"/>
      <c r="O1378" s="9"/>
      <c r="P1378" s="9"/>
      <c r="Q1378" s="9"/>
      <c r="R1378" s="12"/>
      <c r="U1378" s="13"/>
      <c r="V1378" s="9"/>
      <c r="W1378" s="9"/>
      <c r="X1378" s="9"/>
      <c r="Z1378" s="9"/>
      <c r="AA1378" s="9"/>
      <c r="AB1378" s="85"/>
    </row>
    <row r="1379" spans="4:28" x14ac:dyDescent="0.25">
      <c r="D1379" s="83"/>
      <c r="E1379" s="9"/>
      <c r="F1379" s="25"/>
      <c r="G1379" s="25"/>
      <c r="H1379" s="111" t="s">
        <v>231</v>
      </c>
      <c r="I1379" s="111" t="e">
        <f>VLOOKUP(H1379,'Drop Down Selections'!$H$3:$I$93,2,FALSE)</f>
        <v>#N/A</v>
      </c>
      <c r="J1379" s="3"/>
      <c r="M1379" s="123">
        <f t="shared" si="22"/>
        <v>1</v>
      </c>
      <c r="N1379" s="124"/>
      <c r="O1379" s="9"/>
      <c r="P1379" s="9"/>
      <c r="Q1379" s="9"/>
      <c r="R1379" s="12"/>
      <c r="U1379" s="13"/>
      <c r="V1379" s="9"/>
      <c r="W1379" s="9"/>
      <c r="X1379" s="9"/>
      <c r="Z1379" s="9"/>
      <c r="AA1379" s="9"/>
      <c r="AB1379" s="85"/>
    </row>
    <row r="1380" spans="4:28" x14ac:dyDescent="0.25">
      <c r="D1380" s="83"/>
      <c r="E1380" s="9"/>
      <c r="F1380" s="25"/>
      <c r="G1380" s="25"/>
      <c r="H1380" s="111" t="s">
        <v>231</v>
      </c>
      <c r="I1380" s="111" t="e">
        <f>VLOOKUP(H1380,'Drop Down Selections'!$H$3:$I$93,2,FALSE)</f>
        <v>#N/A</v>
      </c>
      <c r="J1380" s="3"/>
      <c r="M1380" s="123">
        <f t="shared" si="22"/>
        <v>1</v>
      </c>
      <c r="N1380" s="124"/>
      <c r="O1380" s="9"/>
      <c r="P1380" s="9"/>
      <c r="Q1380" s="9"/>
      <c r="R1380" s="12"/>
      <c r="U1380" s="13"/>
      <c r="V1380" s="9"/>
      <c r="W1380" s="9"/>
      <c r="X1380" s="9"/>
      <c r="Z1380" s="9"/>
      <c r="AA1380" s="9"/>
      <c r="AB1380" s="85"/>
    </row>
    <row r="1381" spans="4:28" x14ac:dyDescent="0.25">
      <c r="D1381" s="83"/>
      <c r="E1381" s="9"/>
      <c r="F1381" s="25"/>
      <c r="G1381" s="25"/>
      <c r="H1381" s="111" t="s">
        <v>231</v>
      </c>
      <c r="I1381" s="111" t="e">
        <f>VLOOKUP(H1381,'Drop Down Selections'!$H$3:$I$93,2,FALSE)</f>
        <v>#N/A</v>
      </c>
      <c r="J1381" s="3"/>
      <c r="M1381" s="123">
        <f t="shared" si="22"/>
        <v>1</v>
      </c>
      <c r="N1381" s="124"/>
      <c r="O1381" s="9"/>
      <c r="P1381" s="9"/>
      <c r="Q1381" s="9"/>
      <c r="R1381" s="12"/>
      <c r="U1381" s="13"/>
      <c r="V1381" s="9"/>
      <c r="W1381" s="9"/>
      <c r="X1381" s="9"/>
      <c r="Z1381" s="9"/>
      <c r="AA1381" s="9"/>
      <c r="AB1381" s="85"/>
    </row>
    <row r="1382" spans="4:28" x14ac:dyDescent="0.25">
      <c r="D1382" s="83"/>
      <c r="E1382" s="9"/>
      <c r="F1382" s="25"/>
      <c r="G1382" s="25"/>
      <c r="H1382" s="111" t="s">
        <v>231</v>
      </c>
      <c r="I1382" s="111" t="e">
        <f>VLOOKUP(H1382,'Drop Down Selections'!$H$3:$I$93,2,FALSE)</f>
        <v>#N/A</v>
      </c>
      <c r="J1382" s="3"/>
      <c r="M1382" s="123">
        <f t="shared" si="22"/>
        <v>1</v>
      </c>
      <c r="N1382" s="124"/>
      <c r="O1382" s="9"/>
      <c r="P1382" s="9"/>
      <c r="Q1382" s="9"/>
      <c r="R1382" s="12"/>
      <c r="U1382" s="13"/>
      <c r="V1382" s="9"/>
      <c r="W1382" s="9"/>
      <c r="X1382" s="9"/>
      <c r="Z1382" s="9"/>
      <c r="AA1382" s="9"/>
      <c r="AB1382" s="85"/>
    </row>
    <row r="1383" spans="4:28" x14ac:dyDescent="0.25">
      <c r="D1383" s="83"/>
      <c r="E1383" s="9"/>
      <c r="F1383" s="25"/>
      <c r="G1383" s="25"/>
      <c r="H1383" s="111" t="s">
        <v>231</v>
      </c>
      <c r="I1383" s="111" t="e">
        <f>VLOOKUP(H1383,'Drop Down Selections'!$H$3:$I$93,2,FALSE)</f>
        <v>#N/A</v>
      </c>
      <c r="J1383" s="3"/>
      <c r="M1383" s="123">
        <f t="shared" si="22"/>
        <v>1</v>
      </c>
      <c r="N1383" s="124"/>
      <c r="O1383" s="9"/>
      <c r="P1383" s="9"/>
      <c r="Q1383" s="9"/>
      <c r="R1383" s="12"/>
      <c r="U1383" s="13"/>
      <c r="V1383" s="9"/>
      <c r="W1383" s="9"/>
      <c r="X1383" s="9"/>
      <c r="Z1383" s="9"/>
      <c r="AA1383" s="9"/>
      <c r="AB1383" s="85"/>
    </row>
    <row r="1384" spans="4:28" x14ac:dyDescent="0.25">
      <c r="D1384" s="83"/>
      <c r="E1384" s="9"/>
      <c r="F1384" s="25"/>
      <c r="G1384" s="25"/>
      <c r="H1384" s="111" t="s">
        <v>231</v>
      </c>
      <c r="I1384" s="111" t="e">
        <f>VLOOKUP(H1384,'Drop Down Selections'!$H$3:$I$93,2,FALSE)</f>
        <v>#N/A</v>
      </c>
      <c r="J1384" s="3"/>
      <c r="M1384" s="123">
        <f t="shared" si="22"/>
        <v>1</v>
      </c>
      <c r="N1384" s="124"/>
      <c r="O1384" s="9"/>
      <c r="P1384" s="9"/>
      <c r="Q1384" s="9"/>
      <c r="R1384" s="12"/>
      <c r="U1384" s="13"/>
      <c r="V1384" s="9"/>
      <c r="W1384" s="9"/>
      <c r="X1384" s="9"/>
      <c r="Z1384" s="9"/>
      <c r="AA1384" s="9"/>
      <c r="AB1384" s="85"/>
    </row>
    <row r="1385" spans="4:28" x14ac:dyDescent="0.25">
      <c r="D1385" s="83"/>
      <c r="E1385" s="9"/>
      <c r="F1385" s="25"/>
      <c r="G1385" s="25"/>
      <c r="H1385" s="111" t="s">
        <v>231</v>
      </c>
      <c r="I1385" s="111" t="e">
        <f>VLOOKUP(H1385,'Drop Down Selections'!$H$3:$I$93,2,FALSE)</f>
        <v>#N/A</v>
      </c>
      <c r="J1385" s="3"/>
      <c r="M1385" s="123">
        <f t="shared" si="22"/>
        <v>1</v>
      </c>
      <c r="N1385" s="124"/>
      <c r="O1385" s="9"/>
      <c r="P1385" s="9"/>
      <c r="Q1385" s="9"/>
      <c r="R1385" s="12"/>
      <c r="U1385" s="13"/>
      <c r="V1385" s="9"/>
      <c r="W1385" s="9"/>
      <c r="X1385" s="9"/>
      <c r="Z1385" s="9"/>
      <c r="AA1385" s="9"/>
      <c r="AB1385" s="85"/>
    </row>
    <row r="1386" spans="4:28" x14ac:dyDescent="0.25">
      <c r="D1386" s="83"/>
      <c r="E1386" s="9"/>
      <c r="F1386" s="25"/>
      <c r="G1386" s="25"/>
      <c r="H1386" s="111" t="s">
        <v>231</v>
      </c>
      <c r="I1386" s="111" t="e">
        <f>VLOOKUP(H1386,'Drop Down Selections'!$H$3:$I$93,2,FALSE)</f>
        <v>#N/A</v>
      </c>
      <c r="J1386" s="3"/>
      <c r="M1386" s="123">
        <f t="shared" si="22"/>
        <v>1</v>
      </c>
      <c r="N1386" s="124"/>
      <c r="O1386" s="9"/>
      <c r="P1386" s="9"/>
      <c r="Q1386" s="9"/>
      <c r="R1386" s="12"/>
      <c r="U1386" s="13"/>
      <c r="V1386" s="9"/>
      <c r="W1386" s="9"/>
      <c r="X1386" s="9"/>
      <c r="Z1386" s="9"/>
      <c r="AA1386" s="9"/>
      <c r="AB1386" s="85"/>
    </row>
    <row r="1387" spans="4:28" x14ac:dyDescent="0.25">
      <c r="D1387" s="83"/>
      <c r="E1387" s="9"/>
      <c r="F1387" s="25"/>
      <c r="G1387" s="25"/>
      <c r="H1387" s="111" t="s">
        <v>231</v>
      </c>
      <c r="I1387" s="111" t="e">
        <f>VLOOKUP(H1387,'Drop Down Selections'!$H$3:$I$93,2,FALSE)</f>
        <v>#N/A</v>
      </c>
      <c r="J1387" s="3"/>
      <c r="M1387" s="123">
        <f t="shared" si="22"/>
        <v>1</v>
      </c>
      <c r="N1387" s="124"/>
      <c r="O1387" s="9"/>
      <c r="P1387" s="9"/>
      <c r="Q1387" s="9"/>
      <c r="R1387" s="12"/>
      <c r="U1387" s="13"/>
      <c r="V1387" s="9"/>
      <c r="W1387" s="9"/>
      <c r="X1387" s="9"/>
      <c r="Z1387" s="9"/>
      <c r="AA1387" s="9"/>
      <c r="AB1387" s="85"/>
    </row>
    <row r="1388" spans="4:28" x14ac:dyDescent="0.25">
      <c r="D1388" s="83"/>
      <c r="E1388" s="9"/>
      <c r="F1388" s="25"/>
      <c r="G1388" s="25"/>
      <c r="H1388" s="111" t="s">
        <v>231</v>
      </c>
      <c r="I1388" s="111" t="e">
        <f>VLOOKUP(H1388,'Drop Down Selections'!$H$3:$I$93,2,FALSE)</f>
        <v>#N/A</v>
      </c>
      <c r="J1388" s="3"/>
      <c r="M1388" s="123">
        <f t="shared" si="22"/>
        <v>1</v>
      </c>
      <c r="N1388" s="124"/>
      <c r="O1388" s="9"/>
      <c r="P1388" s="9"/>
      <c r="Q1388" s="9"/>
      <c r="R1388" s="12"/>
      <c r="U1388" s="13"/>
      <c r="V1388" s="9"/>
      <c r="W1388" s="9"/>
      <c r="X1388" s="9"/>
      <c r="Z1388" s="9"/>
      <c r="AA1388" s="9"/>
      <c r="AB1388" s="85"/>
    </row>
    <row r="1389" spans="4:28" x14ac:dyDescent="0.25">
      <c r="D1389" s="83"/>
      <c r="E1389" s="9"/>
      <c r="F1389" s="25"/>
      <c r="G1389" s="25"/>
      <c r="H1389" s="111" t="s">
        <v>231</v>
      </c>
      <c r="I1389" s="111" t="e">
        <f>VLOOKUP(H1389,'Drop Down Selections'!$H$3:$I$93,2,FALSE)</f>
        <v>#N/A</v>
      </c>
      <c r="J1389" s="3"/>
      <c r="M1389" s="123">
        <f t="shared" si="22"/>
        <v>1</v>
      </c>
      <c r="N1389" s="124"/>
      <c r="O1389" s="9"/>
      <c r="P1389" s="9"/>
      <c r="Q1389" s="9"/>
      <c r="R1389" s="12"/>
      <c r="U1389" s="13"/>
      <c r="V1389" s="9"/>
      <c r="W1389" s="9"/>
      <c r="X1389" s="9"/>
      <c r="Z1389" s="9"/>
      <c r="AA1389" s="9"/>
      <c r="AB1389" s="85"/>
    </row>
    <row r="1390" spans="4:28" x14ac:dyDescent="0.25">
      <c r="D1390" s="83"/>
      <c r="E1390" s="9"/>
      <c r="F1390" s="25"/>
      <c r="G1390" s="25"/>
      <c r="H1390" s="111" t="s">
        <v>231</v>
      </c>
      <c r="I1390" s="111" t="e">
        <f>VLOOKUP(H1390,'Drop Down Selections'!$H$3:$I$93,2,FALSE)</f>
        <v>#N/A</v>
      </c>
      <c r="J1390" s="3"/>
      <c r="M1390" s="123">
        <f t="shared" si="22"/>
        <v>1</v>
      </c>
      <c r="N1390" s="124"/>
      <c r="O1390" s="9"/>
      <c r="P1390" s="9"/>
      <c r="Q1390" s="9"/>
      <c r="R1390" s="12"/>
      <c r="U1390" s="13"/>
      <c r="V1390" s="9"/>
      <c r="W1390" s="9"/>
      <c r="X1390" s="9"/>
      <c r="Z1390" s="9"/>
      <c r="AA1390" s="9"/>
      <c r="AB1390" s="85"/>
    </row>
    <row r="1391" spans="4:28" x14ac:dyDescent="0.25">
      <c r="D1391" s="83"/>
      <c r="E1391" s="9"/>
      <c r="F1391" s="25"/>
      <c r="G1391" s="25"/>
      <c r="H1391" s="111" t="s">
        <v>231</v>
      </c>
      <c r="I1391" s="111" t="e">
        <f>VLOOKUP(H1391,'Drop Down Selections'!$H$3:$I$93,2,FALSE)</f>
        <v>#N/A</v>
      </c>
      <c r="J1391" s="3"/>
      <c r="M1391" s="123">
        <f t="shared" si="22"/>
        <v>1</v>
      </c>
      <c r="N1391" s="124"/>
      <c r="O1391" s="9"/>
      <c r="P1391" s="9"/>
      <c r="Q1391" s="9"/>
      <c r="R1391" s="12"/>
      <c r="U1391" s="13"/>
      <c r="V1391" s="9"/>
      <c r="W1391" s="9"/>
      <c r="X1391" s="9"/>
      <c r="Z1391" s="9"/>
      <c r="AA1391" s="9"/>
      <c r="AB1391" s="85"/>
    </row>
    <row r="1392" spans="4:28" x14ac:dyDescent="0.25">
      <c r="D1392" s="83"/>
      <c r="E1392" s="9"/>
      <c r="F1392" s="25"/>
      <c r="G1392" s="25"/>
      <c r="H1392" s="111" t="s">
        <v>231</v>
      </c>
      <c r="I1392" s="111" t="e">
        <f>VLOOKUP(H1392,'Drop Down Selections'!$H$3:$I$93,2,FALSE)</f>
        <v>#N/A</v>
      </c>
      <c r="J1392" s="3"/>
      <c r="M1392" s="123">
        <f t="shared" si="22"/>
        <v>1</v>
      </c>
      <c r="N1392" s="124"/>
      <c r="O1392" s="9"/>
      <c r="P1392" s="9"/>
      <c r="Q1392" s="9"/>
      <c r="R1392" s="12"/>
      <c r="U1392" s="13"/>
      <c r="V1392" s="9"/>
      <c r="W1392" s="9"/>
      <c r="X1392" s="9"/>
      <c r="Z1392" s="9"/>
      <c r="AA1392" s="9"/>
      <c r="AB1392" s="85"/>
    </row>
    <row r="1393" spans="4:28" x14ac:dyDescent="0.25">
      <c r="D1393" s="83"/>
      <c r="E1393" s="9"/>
      <c r="F1393" s="25"/>
      <c r="G1393" s="25"/>
      <c r="H1393" s="111" t="s">
        <v>231</v>
      </c>
      <c r="I1393" s="111" t="e">
        <f>VLOOKUP(H1393,'Drop Down Selections'!$H$3:$I$93,2,FALSE)</f>
        <v>#N/A</v>
      </c>
      <c r="J1393" s="3"/>
      <c r="M1393" s="123">
        <f t="shared" si="22"/>
        <v>1</v>
      </c>
      <c r="N1393" s="124"/>
      <c r="O1393" s="9"/>
      <c r="P1393" s="9"/>
      <c r="Q1393" s="9"/>
      <c r="R1393" s="12"/>
      <c r="U1393" s="13"/>
      <c r="V1393" s="9"/>
      <c r="W1393" s="9"/>
      <c r="X1393" s="9"/>
      <c r="Z1393" s="9"/>
      <c r="AA1393" s="9"/>
      <c r="AB1393" s="85"/>
    </row>
    <row r="1394" spans="4:28" x14ac:dyDescent="0.25">
      <c r="D1394" s="83"/>
      <c r="E1394" s="9"/>
      <c r="F1394" s="25"/>
      <c r="G1394" s="25"/>
      <c r="H1394" s="111" t="s">
        <v>231</v>
      </c>
      <c r="I1394" s="111" t="e">
        <f>VLOOKUP(H1394,'Drop Down Selections'!$H$3:$I$93,2,FALSE)</f>
        <v>#N/A</v>
      </c>
      <c r="J1394" s="3"/>
      <c r="M1394" s="123">
        <f t="shared" si="22"/>
        <v>1</v>
      </c>
      <c r="N1394" s="124"/>
      <c r="O1394" s="9"/>
      <c r="P1394" s="9"/>
      <c r="Q1394" s="9"/>
      <c r="R1394" s="12"/>
      <c r="U1394" s="13"/>
      <c r="V1394" s="9"/>
      <c r="W1394" s="9"/>
      <c r="X1394" s="9"/>
      <c r="Z1394" s="9"/>
      <c r="AA1394" s="9"/>
      <c r="AB1394" s="85"/>
    </row>
    <row r="1395" spans="4:28" x14ac:dyDescent="0.25">
      <c r="D1395" s="83"/>
      <c r="E1395" s="9"/>
      <c r="F1395" s="25"/>
      <c r="G1395" s="25"/>
      <c r="H1395" s="111" t="s">
        <v>231</v>
      </c>
      <c r="I1395" s="111" t="e">
        <f>VLOOKUP(H1395,'Drop Down Selections'!$H$3:$I$93,2,FALSE)</f>
        <v>#N/A</v>
      </c>
      <c r="J1395" s="3"/>
      <c r="M1395" s="123">
        <f t="shared" si="22"/>
        <v>1</v>
      </c>
      <c r="N1395" s="124"/>
      <c r="O1395" s="9"/>
      <c r="P1395" s="9"/>
      <c r="Q1395" s="9"/>
      <c r="R1395" s="12"/>
      <c r="U1395" s="13"/>
      <c r="V1395" s="9"/>
      <c r="W1395" s="9"/>
      <c r="X1395" s="9"/>
      <c r="Z1395" s="9"/>
      <c r="AA1395" s="9"/>
      <c r="AB1395" s="85"/>
    </row>
    <row r="1396" spans="4:28" x14ac:dyDescent="0.25">
      <c r="D1396" s="83"/>
      <c r="E1396" s="9"/>
      <c r="F1396" s="25"/>
      <c r="G1396" s="25"/>
      <c r="H1396" s="111" t="s">
        <v>231</v>
      </c>
      <c r="I1396" s="111" t="e">
        <f>VLOOKUP(H1396,'Drop Down Selections'!$H$3:$I$93,2,FALSE)</f>
        <v>#N/A</v>
      </c>
      <c r="J1396" s="3"/>
      <c r="M1396" s="123">
        <f t="shared" si="22"/>
        <v>1</v>
      </c>
      <c r="N1396" s="124"/>
      <c r="O1396" s="9"/>
      <c r="P1396" s="9"/>
      <c r="Q1396" s="9"/>
      <c r="R1396" s="12"/>
      <c r="U1396" s="13"/>
      <c r="V1396" s="9"/>
      <c r="W1396" s="9"/>
      <c r="X1396" s="9"/>
      <c r="Z1396" s="9"/>
      <c r="AA1396" s="9"/>
      <c r="AB1396" s="85"/>
    </row>
    <row r="1397" spans="4:28" x14ac:dyDescent="0.25">
      <c r="D1397" s="83"/>
      <c r="E1397" s="9"/>
      <c r="F1397" s="25"/>
      <c r="G1397" s="25"/>
      <c r="H1397" s="111" t="s">
        <v>231</v>
      </c>
      <c r="I1397" s="111" t="e">
        <f>VLOOKUP(H1397,'Drop Down Selections'!$H$3:$I$93,2,FALSE)</f>
        <v>#N/A</v>
      </c>
      <c r="J1397" s="3"/>
      <c r="M1397" s="123">
        <f t="shared" si="22"/>
        <v>1</v>
      </c>
      <c r="N1397" s="124"/>
      <c r="O1397" s="9"/>
      <c r="P1397" s="9"/>
      <c r="Q1397" s="9"/>
      <c r="R1397" s="12"/>
      <c r="U1397" s="13"/>
      <c r="V1397" s="9"/>
      <c r="W1397" s="9"/>
      <c r="X1397" s="9"/>
      <c r="Z1397" s="9"/>
      <c r="AA1397" s="9"/>
      <c r="AB1397" s="85"/>
    </row>
    <row r="1398" spans="4:28" x14ac:dyDescent="0.25">
      <c r="D1398" s="83"/>
      <c r="E1398" s="9"/>
      <c r="F1398" s="25"/>
      <c r="G1398" s="25"/>
      <c r="H1398" s="111" t="s">
        <v>231</v>
      </c>
      <c r="I1398" s="111" t="e">
        <f>VLOOKUP(H1398,'Drop Down Selections'!$H$3:$I$93,2,FALSE)</f>
        <v>#N/A</v>
      </c>
      <c r="J1398" s="3"/>
      <c r="M1398" s="123">
        <f t="shared" si="22"/>
        <v>1</v>
      </c>
      <c r="N1398" s="124"/>
      <c r="O1398" s="9"/>
      <c r="P1398" s="9"/>
      <c r="Q1398" s="9"/>
      <c r="R1398" s="12"/>
      <c r="U1398" s="13"/>
      <c r="V1398" s="9"/>
      <c r="W1398" s="9"/>
      <c r="X1398" s="9"/>
      <c r="Z1398" s="9"/>
      <c r="AA1398" s="9"/>
      <c r="AB1398" s="85"/>
    </row>
    <row r="1399" spans="4:28" x14ac:dyDescent="0.25">
      <c r="D1399" s="83"/>
      <c r="E1399" s="9"/>
      <c r="F1399" s="25"/>
      <c r="G1399" s="25"/>
      <c r="H1399" s="111" t="s">
        <v>231</v>
      </c>
      <c r="I1399" s="111" t="e">
        <f>VLOOKUP(H1399,'Drop Down Selections'!$H$3:$I$93,2,FALSE)</f>
        <v>#N/A</v>
      </c>
      <c r="J1399" s="3"/>
      <c r="M1399" s="123">
        <f t="shared" si="22"/>
        <v>1</v>
      </c>
      <c r="N1399" s="124"/>
      <c r="O1399" s="9"/>
      <c r="P1399" s="9"/>
      <c r="Q1399" s="9"/>
      <c r="R1399" s="12"/>
      <c r="U1399" s="13"/>
      <c r="V1399" s="9"/>
      <c r="W1399" s="9"/>
      <c r="X1399" s="9"/>
      <c r="Z1399" s="9"/>
      <c r="AA1399" s="9"/>
      <c r="AB1399" s="85"/>
    </row>
    <row r="1400" spans="4:28" x14ac:dyDescent="0.25">
      <c r="D1400" s="83"/>
      <c r="E1400" s="9"/>
      <c r="F1400" s="25"/>
      <c r="G1400" s="25"/>
      <c r="H1400" s="111" t="s">
        <v>231</v>
      </c>
      <c r="I1400" s="111" t="e">
        <f>VLOOKUP(H1400,'Drop Down Selections'!$H$3:$I$93,2,FALSE)</f>
        <v>#N/A</v>
      </c>
      <c r="J1400" s="3"/>
      <c r="M1400" s="123">
        <f t="shared" si="22"/>
        <v>1</v>
      </c>
      <c r="N1400" s="124"/>
      <c r="O1400" s="9"/>
      <c r="P1400" s="9"/>
      <c r="Q1400" s="9"/>
      <c r="R1400" s="12"/>
      <c r="U1400" s="13"/>
      <c r="V1400" s="9"/>
      <c r="W1400" s="9"/>
      <c r="X1400" s="9"/>
      <c r="Z1400" s="9"/>
      <c r="AA1400" s="9"/>
      <c r="AB1400" s="85"/>
    </row>
    <row r="1401" spans="4:28" x14ac:dyDescent="0.25">
      <c r="D1401" s="83"/>
      <c r="E1401" s="9"/>
      <c r="F1401" s="25"/>
      <c r="G1401" s="25"/>
      <c r="H1401" s="111" t="s">
        <v>231</v>
      </c>
      <c r="I1401" s="111" t="e">
        <f>VLOOKUP(H1401,'Drop Down Selections'!$H$3:$I$93,2,FALSE)</f>
        <v>#N/A</v>
      </c>
      <c r="J1401" s="3"/>
      <c r="M1401" s="123">
        <f t="shared" si="22"/>
        <v>1</v>
      </c>
      <c r="N1401" s="124"/>
      <c r="O1401" s="9"/>
      <c r="P1401" s="9"/>
      <c r="Q1401" s="9"/>
      <c r="R1401" s="12"/>
      <c r="U1401" s="13"/>
      <c r="V1401" s="9"/>
      <c r="W1401" s="9"/>
      <c r="X1401" s="9"/>
      <c r="Z1401" s="9"/>
      <c r="AA1401" s="9"/>
      <c r="AB1401" s="85"/>
    </row>
    <row r="1402" spans="4:28" x14ac:dyDescent="0.25">
      <c r="D1402" s="83"/>
      <c r="E1402" s="9"/>
      <c r="F1402" s="25"/>
      <c r="G1402" s="25"/>
      <c r="H1402" s="111" t="s">
        <v>231</v>
      </c>
      <c r="I1402" s="111" t="e">
        <f>VLOOKUP(H1402,'Drop Down Selections'!$H$3:$I$93,2,FALSE)</f>
        <v>#N/A</v>
      </c>
      <c r="J1402" s="3"/>
      <c r="M1402" s="123">
        <f t="shared" si="22"/>
        <v>1</v>
      </c>
      <c r="N1402" s="124"/>
      <c r="O1402" s="9"/>
      <c r="P1402" s="9"/>
      <c r="Q1402" s="9"/>
      <c r="R1402" s="12"/>
      <c r="U1402" s="13"/>
      <c r="V1402" s="9"/>
      <c r="W1402" s="9"/>
      <c r="X1402" s="9"/>
      <c r="Z1402" s="9"/>
      <c r="AA1402" s="9"/>
      <c r="AB1402" s="85"/>
    </row>
    <row r="1403" spans="4:28" x14ac:dyDescent="0.25">
      <c r="D1403" s="83"/>
      <c r="E1403" s="9"/>
      <c r="F1403" s="25"/>
      <c r="G1403" s="25"/>
      <c r="H1403" s="111" t="s">
        <v>231</v>
      </c>
      <c r="I1403" s="111" t="e">
        <f>VLOOKUP(H1403,'Drop Down Selections'!$H$3:$I$93,2,FALSE)</f>
        <v>#N/A</v>
      </c>
      <c r="J1403" s="3"/>
      <c r="M1403" s="123">
        <f t="shared" si="22"/>
        <v>1</v>
      </c>
      <c r="N1403" s="124"/>
      <c r="O1403" s="9"/>
      <c r="P1403" s="9"/>
      <c r="Q1403" s="9"/>
      <c r="R1403" s="12"/>
      <c r="U1403" s="13"/>
      <c r="V1403" s="9"/>
      <c r="W1403" s="9"/>
      <c r="X1403" s="9"/>
      <c r="Z1403" s="9"/>
      <c r="AA1403" s="9"/>
      <c r="AB1403" s="85"/>
    </row>
    <row r="1404" spans="4:28" x14ac:dyDescent="0.25">
      <c r="D1404" s="83"/>
      <c r="E1404" s="9"/>
      <c r="F1404" s="25"/>
      <c r="G1404" s="25"/>
      <c r="H1404" s="111" t="s">
        <v>231</v>
      </c>
      <c r="I1404" s="111" t="e">
        <f>VLOOKUP(H1404,'Drop Down Selections'!$H$3:$I$93,2,FALSE)</f>
        <v>#N/A</v>
      </c>
      <c r="J1404" s="3"/>
      <c r="M1404" s="123">
        <f t="shared" si="22"/>
        <v>1</v>
      </c>
      <c r="N1404" s="124"/>
      <c r="O1404" s="9"/>
      <c r="P1404" s="9"/>
      <c r="Q1404" s="9"/>
      <c r="R1404" s="12"/>
      <c r="U1404" s="13"/>
      <c r="V1404" s="9"/>
      <c r="W1404" s="9"/>
      <c r="X1404" s="9"/>
      <c r="Z1404" s="9"/>
      <c r="AA1404" s="9"/>
      <c r="AB1404" s="85"/>
    </row>
    <row r="1405" spans="4:28" x14ac:dyDescent="0.25">
      <c r="D1405" s="83"/>
      <c r="E1405" s="9"/>
      <c r="F1405" s="25"/>
      <c r="G1405" s="25"/>
      <c r="H1405" s="111" t="s">
        <v>231</v>
      </c>
      <c r="I1405" s="111" t="e">
        <f>VLOOKUP(H1405,'Drop Down Selections'!$H$3:$I$93,2,FALSE)</f>
        <v>#N/A</v>
      </c>
      <c r="J1405" s="3"/>
      <c r="M1405" s="123">
        <f t="shared" si="22"/>
        <v>1</v>
      </c>
      <c r="N1405" s="124"/>
      <c r="O1405" s="9"/>
      <c r="P1405" s="9"/>
      <c r="Q1405" s="9"/>
      <c r="R1405" s="12"/>
      <c r="U1405" s="13"/>
      <c r="V1405" s="9"/>
      <c r="W1405" s="9"/>
      <c r="X1405" s="9"/>
      <c r="Z1405" s="9"/>
      <c r="AA1405" s="9"/>
      <c r="AB1405" s="85"/>
    </row>
    <row r="1406" spans="4:28" x14ac:dyDescent="0.25">
      <c r="D1406" s="83"/>
      <c r="E1406" s="9"/>
      <c r="F1406" s="25"/>
      <c r="G1406" s="25"/>
      <c r="H1406" s="111" t="s">
        <v>231</v>
      </c>
      <c r="I1406" s="111" t="e">
        <f>VLOOKUP(H1406,'Drop Down Selections'!$H$3:$I$93,2,FALSE)</f>
        <v>#N/A</v>
      </c>
      <c r="J1406" s="3"/>
      <c r="M1406" s="123">
        <f t="shared" si="22"/>
        <v>1</v>
      </c>
      <c r="N1406" s="124"/>
      <c r="O1406" s="9"/>
      <c r="P1406" s="9"/>
      <c r="Q1406" s="9"/>
      <c r="R1406" s="12"/>
      <c r="U1406" s="13"/>
      <c r="V1406" s="9"/>
      <c r="W1406" s="9"/>
      <c r="X1406" s="9"/>
      <c r="Z1406" s="9"/>
      <c r="AA1406" s="9"/>
      <c r="AB1406" s="85"/>
    </row>
    <row r="1407" spans="4:28" x14ac:dyDescent="0.25">
      <c r="D1407" s="83"/>
      <c r="E1407" s="9"/>
      <c r="F1407" s="25"/>
      <c r="G1407" s="25"/>
      <c r="H1407" s="111" t="s">
        <v>231</v>
      </c>
      <c r="I1407" s="111" t="e">
        <f>VLOOKUP(H1407,'Drop Down Selections'!$H$3:$I$93,2,FALSE)</f>
        <v>#N/A</v>
      </c>
      <c r="J1407" s="3"/>
      <c r="M1407" s="123">
        <f t="shared" si="22"/>
        <v>1</v>
      </c>
      <c r="N1407" s="124"/>
      <c r="O1407" s="9"/>
      <c r="P1407" s="9"/>
      <c r="Q1407" s="9"/>
      <c r="R1407" s="12"/>
      <c r="U1407" s="13"/>
      <c r="V1407" s="9"/>
      <c r="W1407" s="9"/>
      <c r="X1407" s="9"/>
      <c r="Z1407" s="9"/>
      <c r="AA1407" s="9"/>
      <c r="AB1407" s="85"/>
    </row>
    <row r="1408" spans="4:28" x14ac:dyDescent="0.25">
      <c r="D1408" s="83"/>
      <c r="E1408" s="9"/>
      <c r="F1408" s="25"/>
      <c r="G1408" s="25"/>
      <c r="H1408" s="111" t="s">
        <v>231</v>
      </c>
      <c r="I1408" s="111" t="e">
        <f>VLOOKUP(H1408,'Drop Down Selections'!$H$3:$I$93,2,FALSE)</f>
        <v>#N/A</v>
      </c>
      <c r="J1408" s="3"/>
      <c r="M1408" s="123">
        <f t="shared" si="22"/>
        <v>1</v>
      </c>
      <c r="N1408" s="124"/>
      <c r="O1408" s="9"/>
      <c r="P1408" s="9"/>
      <c r="Q1408" s="9"/>
      <c r="R1408" s="12"/>
      <c r="U1408" s="13"/>
      <c r="V1408" s="9"/>
      <c r="W1408" s="9"/>
      <c r="X1408" s="9"/>
      <c r="Z1408" s="9"/>
      <c r="AA1408" s="9"/>
      <c r="AB1408" s="85"/>
    </row>
    <row r="1409" spans="4:28" x14ac:dyDescent="0.25">
      <c r="D1409" s="83"/>
      <c r="E1409" s="9"/>
      <c r="F1409" s="25"/>
      <c r="G1409" s="25"/>
      <c r="H1409" s="111" t="s">
        <v>231</v>
      </c>
      <c r="I1409" s="111" t="e">
        <f>VLOOKUP(H1409,'Drop Down Selections'!$H$3:$I$93,2,FALSE)</f>
        <v>#N/A</v>
      </c>
      <c r="J1409" s="3"/>
      <c r="M1409" s="123">
        <f t="shared" si="22"/>
        <v>1</v>
      </c>
      <c r="N1409" s="124"/>
      <c r="O1409" s="9"/>
      <c r="P1409" s="9"/>
      <c r="Q1409" s="9"/>
      <c r="R1409" s="12"/>
      <c r="U1409" s="13"/>
      <c r="V1409" s="9"/>
      <c r="W1409" s="9"/>
      <c r="X1409" s="9"/>
      <c r="Z1409" s="9"/>
      <c r="AA1409" s="9"/>
      <c r="AB1409" s="85"/>
    </row>
    <row r="1410" spans="4:28" x14ac:dyDescent="0.25">
      <c r="D1410" s="83"/>
      <c r="E1410" s="9"/>
      <c r="F1410" s="25"/>
      <c r="G1410" s="25"/>
      <c r="H1410" s="111" t="s">
        <v>231</v>
      </c>
      <c r="I1410" s="111" t="e">
        <f>VLOOKUP(H1410,'Drop Down Selections'!$H$3:$I$93,2,FALSE)</f>
        <v>#N/A</v>
      </c>
      <c r="J1410" s="3"/>
      <c r="M1410" s="123">
        <f t="shared" si="22"/>
        <v>1</v>
      </c>
      <c r="N1410" s="124"/>
      <c r="O1410" s="9"/>
      <c r="P1410" s="9"/>
      <c r="Q1410" s="9"/>
      <c r="R1410" s="12"/>
      <c r="U1410" s="13"/>
      <c r="V1410" s="9"/>
      <c r="W1410" s="9"/>
      <c r="X1410" s="9"/>
      <c r="Z1410" s="9"/>
      <c r="AA1410" s="9"/>
      <c r="AB1410" s="85"/>
    </row>
    <row r="1411" spans="4:28" x14ac:dyDescent="0.25">
      <c r="D1411" s="83"/>
      <c r="E1411" s="9"/>
      <c r="F1411" s="25"/>
      <c r="G1411" s="25"/>
      <c r="H1411" s="111" t="s">
        <v>231</v>
      </c>
      <c r="I1411" s="111" t="e">
        <f>VLOOKUP(H1411,'Drop Down Selections'!$H$3:$I$93,2,FALSE)</f>
        <v>#N/A</v>
      </c>
      <c r="J1411" s="3"/>
      <c r="M1411" s="123">
        <f t="shared" si="22"/>
        <v>1</v>
      </c>
      <c r="N1411" s="124"/>
      <c r="O1411" s="9"/>
      <c r="P1411" s="9"/>
      <c r="Q1411" s="9"/>
      <c r="R1411" s="12"/>
      <c r="U1411" s="13"/>
      <c r="V1411" s="9"/>
      <c r="W1411" s="9"/>
      <c r="X1411" s="9"/>
      <c r="Z1411" s="9"/>
      <c r="AA1411" s="9"/>
      <c r="AB1411" s="85"/>
    </row>
    <row r="1412" spans="4:28" x14ac:dyDescent="0.25">
      <c r="D1412" s="83"/>
      <c r="E1412" s="9"/>
      <c r="F1412" s="25"/>
      <c r="G1412" s="25"/>
      <c r="H1412" s="111" t="s">
        <v>231</v>
      </c>
      <c r="I1412" s="111" t="e">
        <f>VLOOKUP(H1412,'Drop Down Selections'!$H$3:$I$93,2,FALSE)</f>
        <v>#N/A</v>
      </c>
      <c r="J1412" s="3"/>
      <c r="M1412" s="123">
        <f t="shared" si="22"/>
        <v>1</v>
      </c>
      <c r="N1412" s="124"/>
      <c r="O1412" s="9"/>
      <c r="P1412" s="9"/>
      <c r="Q1412" s="9"/>
      <c r="R1412" s="12"/>
      <c r="U1412" s="13"/>
      <c r="V1412" s="9"/>
      <c r="W1412" s="9"/>
      <c r="X1412" s="9"/>
      <c r="Z1412" s="9"/>
      <c r="AA1412" s="9"/>
      <c r="AB1412" s="85"/>
    </row>
    <row r="1413" spans="4:28" x14ac:dyDescent="0.25">
      <c r="D1413" s="83"/>
      <c r="E1413" s="9"/>
      <c r="F1413" s="25"/>
      <c r="G1413" s="25"/>
      <c r="H1413" s="111" t="s">
        <v>231</v>
      </c>
      <c r="I1413" s="111" t="e">
        <f>VLOOKUP(H1413,'Drop Down Selections'!$H$3:$I$93,2,FALSE)</f>
        <v>#N/A</v>
      </c>
      <c r="J1413" s="3"/>
      <c r="M1413" s="123">
        <f t="shared" si="22"/>
        <v>1</v>
      </c>
      <c r="N1413" s="124"/>
      <c r="O1413" s="9"/>
      <c r="P1413" s="9"/>
      <c r="Q1413" s="9"/>
      <c r="R1413" s="12"/>
      <c r="U1413" s="13"/>
      <c r="V1413" s="9"/>
      <c r="W1413" s="9"/>
      <c r="X1413" s="9"/>
      <c r="Z1413" s="9"/>
      <c r="AA1413" s="9"/>
      <c r="AB1413" s="85"/>
    </row>
    <row r="1414" spans="4:28" x14ac:dyDescent="0.25">
      <c r="D1414" s="83"/>
      <c r="E1414" s="9"/>
      <c r="F1414" s="25"/>
      <c r="G1414" s="25"/>
      <c r="H1414" s="111" t="s">
        <v>231</v>
      </c>
      <c r="I1414" s="111" t="e">
        <f>VLOOKUP(H1414,'Drop Down Selections'!$H$3:$I$93,2,FALSE)</f>
        <v>#N/A</v>
      </c>
      <c r="J1414" s="3"/>
      <c r="M1414" s="123">
        <f t="shared" si="22"/>
        <v>1</v>
      </c>
      <c r="N1414" s="124"/>
      <c r="O1414" s="9"/>
      <c r="P1414" s="9"/>
      <c r="Q1414" s="9"/>
      <c r="R1414" s="12"/>
      <c r="U1414" s="13"/>
      <c r="V1414" s="9"/>
      <c r="W1414" s="9"/>
      <c r="X1414" s="9"/>
      <c r="Z1414" s="9"/>
      <c r="AA1414" s="9"/>
      <c r="AB1414" s="85"/>
    </row>
    <row r="1415" spans="4:28" x14ac:dyDescent="0.25">
      <c r="D1415" s="83"/>
      <c r="E1415" s="9"/>
      <c r="F1415" s="25"/>
      <c r="G1415" s="25"/>
      <c r="H1415" s="111" t="s">
        <v>231</v>
      </c>
      <c r="I1415" s="111" t="e">
        <f>VLOOKUP(H1415,'Drop Down Selections'!$H$3:$I$93,2,FALSE)</f>
        <v>#N/A</v>
      </c>
      <c r="J1415" s="3"/>
      <c r="M1415" s="123">
        <f t="shared" si="22"/>
        <v>1</v>
      </c>
      <c r="N1415" s="124"/>
      <c r="O1415" s="9"/>
      <c r="P1415" s="9"/>
      <c r="Q1415" s="9"/>
      <c r="R1415" s="12"/>
      <c r="U1415" s="13"/>
      <c r="V1415" s="9"/>
      <c r="W1415" s="9"/>
      <c r="X1415" s="9"/>
      <c r="Z1415" s="9"/>
      <c r="AA1415" s="9"/>
      <c r="AB1415" s="85"/>
    </row>
    <row r="1416" spans="4:28" x14ac:dyDescent="0.25">
      <c r="D1416" s="83"/>
      <c r="E1416" s="9"/>
      <c r="F1416" s="25"/>
      <c r="G1416" s="25"/>
      <c r="H1416" s="111" t="s">
        <v>231</v>
      </c>
      <c r="I1416" s="111" t="e">
        <f>VLOOKUP(H1416,'Drop Down Selections'!$H$3:$I$93,2,FALSE)</f>
        <v>#N/A</v>
      </c>
      <c r="J1416" s="3"/>
      <c r="M1416" s="123">
        <f t="shared" si="22"/>
        <v>1</v>
      </c>
      <c r="N1416" s="124"/>
      <c r="O1416" s="9"/>
      <c r="P1416" s="9"/>
      <c r="Q1416" s="9"/>
      <c r="R1416" s="12"/>
      <c r="U1416" s="13"/>
      <c r="V1416" s="9"/>
      <c r="W1416" s="9"/>
      <c r="X1416" s="9"/>
      <c r="Z1416" s="9"/>
      <c r="AA1416" s="9"/>
      <c r="AB1416" s="85"/>
    </row>
    <row r="1417" spans="4:28" x14ac:dyDescent="0.25">
      <c r="D1417" s="83"/>
      <c r="E1417" s="9"/>
      <c r="F1417" s="25"/>
      <c r="G1417" s="25"/>
      <c r="H1417" s="111" t="s">
        <v>231</v>
      </c>
      <c r="I1417" s="111" t="e">
        <f>VLOOKUP(H1417,'Drop Down Selections'!$H$3:$I$93,2,FALSE)</f>
        <v>#N/A</v>
      </c>
      <c r="J1417" s="3"/>
      <c r="M1417" s="123">
        <f t="shared" si="22"/>
        <v>1</v>
      </c>
      <c r="N1417" s="124"/>
      <c r="O1417" s="9"/>
      <c r="P1417" s="9"/>
      <c r="Q1417" s="9"/>
      <c r="R1417" s="12"/>
      <c r="U1417" s="13"/>
      <c r="V1417" s="9"/>
      <c r="W1417" s="9"/>
      <c r="X1417" s="9"/>
      <c r="Z1417" s="9"/>
      <c r="AA1417" s="9"/>
      <c r="AB1417" s="85"/>
    </row>
    <row r="1418" spans="4:28" x14ac:dyDescent="0.25">
      <c r="D1418" s="83"/>
      <c r="E1418" s="9"/>
      <c r="F1418" s="25"/>
      <c r="G1418" s="25"/>
      <c r="H1418" s="111" t="s">
        <v>231</v>
      </c>
      <c r="I1418" s="111" t="e">
        <f>VLOOKUP(H1418,'Drop Down Selections'!$H$3:$I$93,2,FALSE)</f>
        <v>#N/A</v>
      </c>
      <c r="J1418" s="3"/>
      <c r="M1418" s="123">
        <f t="shared" si="22"/>
        <v>1</v>
      </c>
      <c r="N1418" s="124"/>
      <c r="O1418" s="9"/>
      <c r="P1418" s="9"/>
      <c r="Q1418" s="9"/>
      <c r="R1418" s="12"/>
      <c r="U1418" s="13"/>
      <c r="V1418" s="9"/>
      <c r="W1418" s="9"/>
      <c r="X1418" s="9"/>
      <c r="Z1418" s="9"/>
      <c r="AA1418" s="9"/>
      <c r="AB1418" s="85"/>
    </row>
    <row r="1419" spans="4:28" x14ac:dyDescent="0.25">
      <c r="D1419" s="83"/>
      <c r="E1419" s="9"/>
      <c r="F1419" s="25"/>
      <c r="G1419" s="25"/>
      <c r="H1419" s="111" t="s">
        <v>231</v>
      </c>
      <c r="I1419" s="111" t="e">
        <f>VLOOKUP(H1419,'Drop Down Selections'!$H$3:$I$93,2,FALSE)</f>
        <v>#N/A</v>
      </c>
      <c r="J1419" s="3"/>
      <c r="M1419" s="123">
        <f t="shared" si="22"/>
        <v>1</v>
      </c>
      <c r="N1419" s="124"/>
      <c r="O1419" s="9"/>
      <c r="P1419" s="9"/>
      <c r="Q1419" s="9"/>
      <c r="R1419" s="12"/>
      <c r="U1419" s="13"/>
      <c r="V1419" s="9"/>
      <c r="W1419" s="9"/>
      <c r="X1419" s="9"/>
      <c r="Z1419" s="9"/>
      <c r="AA1419" s="9"/>
      <c r="AB1419" s="85"/>
    </row>
    <row r="1420" spans="4:28" x14ac:dyDescent="0.25">
      <c r="D1420" s="83"/>
      <c r="E1420" s="9"/>
      <c r="F1420" s="25"/>
      <c r="G1420" s="25"/>
      <c r="H1420" s="111" t="s">
        <v>231</v>
      </c>
      <c r="I1420" s="111" t="e">
        <f>VLOOKUP(H1420,'Drop Down Selections'!$H$3:$I$93,2,FALSE)</f>
        <v>#N/A</v>
      </c>
      <c r="J1420" s="3"/>
      <c r="M1420" s="123">
        <f t="shared" si="22"/>
        <v>1</v>
      </c>
      <c r="N1420" s="124"/>
      <c r="O1420" s="9"/>
      <c r="P1420" s="9"/>
      <c r="Q1420" s="9"/>
      <c r="R1420" s="12"/>
      <c r="U1420" s="13"/>
      <c r="V1420" s="9"/>
      <c r="W1420" s="9"/>
      <c r="X1420" s="9"/>
      <c r="Z1420" s="9"/>
      <c r="AA1420" s="9"/>
      <c r="AB1420" s="85"/>
    </row>
    <row r="1421" spans="4:28" x14ac:dyDescent="0.25">
      <c r="D1421" s="83"/>
      <c r="E1421" s="9"/>
      <c r="F1421" s="25"/>
      <c r="G1421" s="25"/>
      <c r="H1421" s="111" t="s">
        <v>231</v>
      </c>
      <c r="I1421" s="111" t="e">
        <f>VLOOKUP(H1421,'Drop Down Selections'!$H$3:$I$93,2,FALSE)</f>
        <v>#N/A</v>
      </c>
      <c r="J1421" s="3"/>
      <c r="M1421" s="123">
        <f t="shared" si="22"/>
        <v>1</v>
      </c>
      <c r="N1421" s="124"/>
      <c r="O1421" s="9"/>
      <c r="P1421" s="9"/>
      <c r="Q1421" s="9"/>
      <c r="R1421" s="12"/>
      <c r="U1421" s="13"/>
      <c r="V1421" s="9"/>
      <c r="W1421" s="9"/>
      <c r="X1421" s="9"/>
      <c r="Z1421" s="9"/>
      <c r="AA1421" s="9"/>
      <c r="AB1421" s="85"/>
    </row>
    <row r="1422" spans="4:28" x14ac:dyDescent="0.25">
      <c r="D1422" s="83"/>
      <c r="E1422" s="9"/>
      <c r="F1422" s="25"/>
      <c r="G1422" s="25"/>
      <c r="H1422" s="111" t="s">
        <v>231</v>
      </c>
      <c r="I1422" s="111" t="e">
        <f>VLOOKUP(H1422,'Drop Down Selections'!$H$3:$I$93,2,FALSE)</f>
        <v>#N/A</v>
      </c>
      <c r="J1422" s="3"/>
      <c r="M1422" s="123">
        <f t="shared" si="22"/>
        <v>1</v>
      </c>
      <c r="N1422" s="124"/>
      <c r="O1422" s="9"/>
      <c r="P1422" s="9"/>
      <c r="Q1422" s="9"/>
      <c r="R1422" s="12"/>
      <c r="U1422" s="13"/>
      <c r="V1422" s="9"/>
      <c r="W1422" s="9"/>
      <c r="X1422" s="9"/>
      <c r="Z1422" s="9"/>
      <c r="AA1422" s="9"/>
      <c r="AB1422" s="85"/>
    </row>
    <row r="1423" spans="4:28" x14ac:dyDescent="0.25">
      <c r="D1423" s="83"/>
      <c r="E1423" s="9"/>
      <c r="F1423" s="25"/>
      <c r="G1423" s="25"/>
      <c r="H1423" s="111" t="s">
        <v>231</v>
      </c>
      <c r="I1423" s="111" t="e">
        <f>VLOOKUP(H1423,'Drop Down Selections'!$H$3:$I$93,2,FALSE)</f>
        <v>#N/A</v>
      </c>
      <c r="J1423" s="3"/>
      <c r="M1423" s="123">
        <f t="shared" si="22"/>
        <v>1</v>
      </c>
      <c r="N1423" s="124"/>
      <c r="O1423" s="9"/>
      <c r="P1423" s="9"/>
      <c r="Q1423" s="9"/>
      <c r="R1423" s="12"/>
      <c r="U1423" s="13"/>
      <c r="V1423" s="9"/>
      <c r="W1423" s="9"/>
      <c r="X1423" s="9"/>
      <c r="Z1423" s="9"/>
      <c r="AA1423" s="9"/>
      <c r="AB1423" s="85"/>
    </row>
    <row r="1424" spans="4:28" x14ac:dyDescent="0.25">
      <c r="D1424" s="83"/>
      <c r="E1424" s="9"/>
      <c r="F1424" s="25"/>
      <c r="G1424" s="25"/>
      <c r="H1424" s="111" t="s">
        <v>231</v>
      </c>
      <c r="I1424" s="111" t="e">
        <f>VLOOKUP(H1424,'Drop Down Selections'!$H$3:$I$93,2,FALSE)</f>
        <v>#N/A</v>
      </c>
      <c r="J1424" s="3"/>
      <c r="M1424" s="123">
        <f t="shared" si="22"/>
        <v>1</v>
      </c>
      <c r="N1424" s="124"/>
      <c r="O1424" s="9"/>
      <c r="P1424" s="9"/>
      <c r="Q1424" s="9"/>
      <c r="R1424" s="12"/>
      <c r="U1424" s="13"/>
      <c r="V1424" s="9"/>
      <c r="W1424" s="9"/>
      <c r="X1424" s="9"/>
      <c r="Z1424" s="9"/>
      <c r="AA1424" s="9"/>
      <c r="AB1424" s="85"/>
    </row>
    <row r="1425" spans="4:28" x14ac:dyDescent="0.25">
      <c r="D1425" s="83"/>
      <c r="E1425" s="9"/>
      <c r="F1425" s="25"/>
      <c r="G1425" s="25"/>
      <c r="H1425" s="111" t="s">
        <v>231</v>
      </c>
      <c r="I1425" s="111" t="e">
        <f>VLOOKUP(H1425,'Drop Down Selections'!$H$3:$I$93,2,FALSE)</f>
        <v>#N/A</v>
      </c>
      <c r="J1425" s="3"/>
      <c r="M1425" s="123">
        <f t="shared" si="22"/>
        <v>1</v>
      </c>
      <c r="N1425" s="124"/>
      <c r="O1425" s="9"/>
      <c r="P1425" s="9"/>
      <c r="Q1425" s="9"/>
      <c r="R1425" s="12"/>
      <c r="U1425" s="13"/>
      <c r="V1425" s="9"/>
      <c r="W1425" s="9"/>
      <c r="X1425" s="9"/>
      <c r="Z1425" s="9"/>
      <c r="AA1425" s="9"/>
      <c r="AB1425" s="85"/>
    </row>
    <row r="1426" spans="4:28" x14ac:dyDescent="0.25">
      <c r="D1426" s="83"/>
      <c r="E1426" s="9"/>
      <c r="F1426" s="25"/>
      <c r="G1426" s="25"/>
      <c r="H1426" s="111" t="s">
        <v>231</v>
      </c>
      <c r="I1426" s="111" t="e">
        <f>VLOOKUP(H1426,'Drop Down Selections'!$H$3:$I$93,2,FALSE)</f>
        <v>#N/A</v>
      </c>
      <c r="J1426" s="3"/>
      <c r="M1426" s="123">
        <f t="shared" si="22"/>
        <v>1</v>
      </c>
      <c r="N1426" s="124"/>
      <c r="O1426" s="9"/>
      <c r="P1426" s="9"/>
      <c r="Q1426" s="9"/>
      <c r="R1426" s="12"/>
      <c r="U1426" s="13"/>
      <c r="V1426" s="9"/>
      <c r="W1426" s="9"/>
      <c r="X1426" s="9"/>
      <c r="Z1426" s="9"/>
      <c r="AA1426" s="9"/>
      <c r="AB1426" s="85"/>
    </row>
    <row r="1427" spans="4:28" x14ac:dyDescent="0.25">
      <c r="D1427" s="83"/>
      <c r="E1427" s="9"/>
      <c r="F1427" s="25"/>
      <c r="G1427" s="25"/>
      <c r="H1427" s="111" t="s">
        <v>231</v>
      </c>
      <c r="I1427" s="111" t="e">
        <f>VLOOKUP(H1427,'Drop Down Selections'!$H$3:$I$93,2,FALSE)</f>
        <v>#N/A</v>
      </c>
      <c r="J1427" s="3"/>
      <c r="M1427" s="123">
        <f t="shared" si="22"/>
        <v>1</v>
      </c>
      <c r="N1427" s="124"/>
      <c r="O1427" s="9"/>
      <c r="P1427" s="9"/>
      <c r="Q1427" s="9"/>
      <c r="R1427" s="12"/>
      <c r="U1427" s="13"/>
      <c r="V1427" s="9"/>
      <c r="W1427" s="9"/>
      <c r="X1427" s="9"/>
      <c r="Z1427" s="9"/>
      <c r="AA1427" s="9"/>
      <c r="AB1427" s="85"/>
    </row>
    <row r="1428" spans="4:28" x14ac:dyDescent="0.25">
      <c r="D1428" s="83"/>
      <c r="E1428" s="9"/>
      <c r="F1428" s="25"/>
      <c r="G1428" s="25"/>
      <c r="H1428" s="111" t="s">
        <v>231</v>
      </c>
      <c r="I1428" s="111" t="e">
        <f>VLOOKUP(H1428,'Drop Down Selections'!$H$3:$I$93,2,FALSE)</f>
        <v>#N/A</v>
      </c>
      <c r="J1428" s="3"/>
      <c r="M1428" s="123">
        <f t="shared" si="22"/>
        <v>1</v>
      </c>
      <c r="N1428" s="124"/>
      <c r="O1428" s="9"/>
      <c r="P1428" s="9"/>
      <c r="Q1428" s="9"/>
      <c r="R1428" s="12"/>
      <c r="U1428" s="13"/>
      <c r="V1428" s="9"/>
      <c r="W1428" s="9"/>
      <c r="X1428" s="9"/>
      <c r="Z1428" s="9"/>
      <c r="AA1428" s="9"/>
      <c r="AB1428" s="85"/>
    </row>
    <row r="1429" spans="4:28" x14ac:dyDescent="0.25">
      <c r="D1429" s="83"/>
      <c r="E1429" s="9"/>
      <c r="F1429" s="25"/>
      <c r="G1429" s="25"/>
      <c r="H1429" s="111" t="s">
        <v>231</v>
      </c>
      <c r="I1429" s="111" t="e">
        <f>VLOOKUP(H1429,'Drop Down Selections'!$H$3:$I$93,2,FALSE)</f>
        <v>#N/A</v>
      </c>
      <c r="J1429" s="3"/>
      <c r="M1429" s="123">
        <f t="shared" si="22"/>
        <v>1</v>
      </c>
      <c r="N1429" s="124"/>
      <c r="O1429" s="9"/>
      <c r="P1429" s="9"/>
      <c r="Q1429" s="9"/>
      <c r="R1429" s="12"/>
      <c r="U1429" s="13"/>
      <c r="V1429" s="9"/>
      <c r="W1429" s="9"/>
      <c r="X1429" s="9"/>
      <c r="Z1429" s="9"/>
      <c r="AA1429" s="9"/>
      <c r="AB1429" s="85"/>
    </row>
    <row r="1430" spans="4:28" x14ac:dyDescent="0.25">
      <c r="D1430" s="83"/>
      <c r="E1430" s="9"/>
      <c r="F1430" s="25"/>
      <c r="G1430" s="25"/>
      <c r="H1430" s="111" t="s">
        <v>231</v>
      </c>
      <c r="I1430" s="111" t="e">
        <f>VLOOKUP(H1430,'Drop Down Selections'!$H$3:$I$93,2,FALSE)</f>
        <v>#N/A</v>
      </c>
      <c r="J1430" s="3"/>
      <c r="M1430" s="123">
        <f t="shared" si="22"/>
        <v>1</v>
      </c>
      <c r="N1430" s="124"/>
      <c r="O1430" s="9"/>
      <c r="P1430" s="9"/>
      <c r="Q1430" s="9"/>
      <c r="R1430" s="12"/>
      <c r="U1430" s="13"/>
      <c r="V1430" s="9"/>
      <c r="W1430" s="9"/>
      <c r="X1430" s="9"/>
      <c r="Z1430" s="9"/>
      <c r="AA1430" s="9"/>
      <c r="AB1430" s="85"/>
    </row>
    <row r="1431" spans="4:28" x14ac:dyDescent="0.25">
      <c r="D1431" s="83"/>
      <c r="E1431" s="9"/>
      <c r="F1431" s="25"/>
      <c r="G1431" s="25"/>
      <c r="H1431" s="111" t="s">
        <v>231</v>
      </c>
      <c r="I1431" s="111" t="e">
        <f>VLOOKUP(H1431,'Drop Down Selections'!$H$3:$I$93,2,FALSE)</f>
        <v>#N/A</v>
      </c>
      <c r="J1431" s="3"/>
      <c r="M1431" s="123">
        <f t="shared" ref="M1431:M1494" si="23">(L1431-K1431)+1</f>
        <v>1</v>
      </c>
      <c r="N1431" s="124"/>
      <c r="O1431" s="9"/>
      <c r="P1431" s="9"/>
      <c r="Q1431" s="9"/>
      <c r="R1431" s="12"/>
      <c r="U1431" s="13"/>
      <c r="V1431" s="9"/>
      <c r="W1431" s="9"/>
      <c r="X1431" s="9"/>
      <c r="Z1431" s="9"/>
      <c r="AA1431" s="9"/>
      <c r="AB1431" s="85"/>
    </row>
    <row r="1432" spans="4:28" x14ac:dyDescent="0.25">
      <c r="D1432" s="83"/>
      <c r="E1432" s="9"/>
      <c r="F1432" s="25"/>
      <c r="G1432" s="25"/>
      <c r="H1432" s="111" t="s">
        <v>231</v>
      </c>
      <c r="I1432" s="111" t="e">
        <f>VLOOKUP(H1432,'Drop Down Selections'!$H$3:$I$93,2,FALSE)</f>
        <v>#N/A</v>
      </c>
      <c r="J1432" s="3"/>
      <c r="M1432" s="123">
        <f t="shared" si="23"/>
        <v>1</v>
      </c>
      <c r="N1432" s="124"/>
      <c r="O1432" s="9"/>
      <c r="P1432" s="9"/>
      <c r="Q1432" s="9"/>
      <c r="R1432" s="12"/>
      <c r="U1432" s="13"/>
      <c r="V1432" s="9"/>
      <c r="W1432" s="9"/>
      <c r="X1432" s="9"/>
      <c r="Z1432" s="9"/>
      <c r="AA1432" s="9"/>
      <c r="AB1432" s="85"/>
    </row>
    <row r="1433" spans="4:28" x14ac:dyDescent="0.25">
      <c r="D1433" s="83"/>
      <c r="E1433" s="9"/>
      <c r="F1433" s="25"/>
      <c r="G1433" s="25"/>
      <c r="H1433" s="111" t="s">
        <v>231</v>
      </c>
      <c r="I1433" s="111" t="e">
        <f>VLOOKUP(H1433,'Drop Down Selections'!$H$3:$I$93,2,FALSE)</f>
        <v>#N/A</v>
      </c>
      <c r="J1433" s="3"/>
      <c r="M1433" s="123">
        <f t="shared" si="23"/>
        <v>1</v>
      </c>
      <c r="N1433" s="124"/>
      <c r="O1433" s="9"/>
      <c r="P1433" s="9"/>
      <c r="Q1433" s="9"/>
      <c r="R1433" s="12"/>
      <c r="U1433" s="13"/>
      <c r="V1433" s="9"/>
      <c r="W1433" s="9"/>
      <c r="X1433" s="9"/>
      <c r="Z1433" s="9"/>
      <c r="AA1433" s="9"/>
      <c r="AB1433" s="85"/>
    </row>
    <row r="1434" spans="4:28" x14ac:dyDescent="0.25">
      <c r="D1434" s="83"/>
      <c r="E1434" s="9"/>
      <c r="F1434" s="25"/>
      <c r="G1434" s="25"/>
      <c r="H1434" s="111" t="s">
        <v>231</v>
      </c>
      <c r="I1434" s="111" t="e">
        <f>VLOOKUP(H1434,'Drop Down Selections'!$H$3:$I$93,2,FALSE)</f>
        <v>#N/A</v>
      </c>
      <c r="J1434" s="3"/>
      <c r="M1434" s="123">
        <f t="shared" si="23"/>
        <v>1</v>
      </c>
      <c r="N1434" s="124"/>
      <c r="O1434" s="9"/>
      <c r="P1434" s="9"/>
      <c r="Q1434" s="9"/>
      <c r="R1434" s="12"/>
      <c r="U1434" s="13"/>
      <c r="V1434" s="9"/>
      <c r="W1434" s="9"/>
      <c r="X1434" s="9"/>
      <c r="Z1434" s="9"/>
      <c r="AA1434" s="9"/>
      <c r="AB1434" s="85"/>
    </row>
    <row r="1435" spans="4:28" x14ac:dyDescent="0.25">
      <c r="D1435" s="83"/>
      <c r="E1435" s="9"/>
      <c r="F1435" s="25"/>
      <c r="G1435" s="25"/>
      <c r="H1435" s="111" t="s">
        <v>231</v>
      </c>
      <c r="I1435" s="111" t="e">
        <f>VLOOKUP(H1435,'Drop Down Selections'!$H$3:$I$93,2,FALSE)</f>
        <v>#N/A</v>
      </c>
      <c r="J1435" s="3"/>
      <c r="M1435" s="123">
        <f t="shared" si="23"/>
        <v>1</v>
      </c>
      <c r="N1435" s="124"/>
      <c r="O1435" s="9"/>
      <c r="P1435" s="9"/>
      <c r="Q1435" s="9"/>
      <c r="R1435" s="12"/>
      <c r="U1435" s="13"/>
      <c r="V1435" s="9"/>
      <c r="W1435" s="9"/>
      <c r="X1435" s="9"/>
      <c r="Z1435" s="9"/>
      <c r="AA1435" s="9"/>
      <c r="AB1435" s="85"/>
    </row>
    <row r="1436" spans="4:28" x14ac:dyDescent="0.25">
      <c r="D1436" s="83"/>
      <c r="E1436" s="9"/>
      <c r="F1436" s="25"/>
      <c r="G1436" s="25"/>
      <c r="H1436" s="111" t="s">
        <v>231</v>
      </c>
      <c r="I1436" s="111" t="e">
        <f>VLOOKUP(H1436,'Drop Down Selections'!$H$3:$I$93,2,FALSE)</f>
        <v>#N/A</v>
      </c>
      <c r="J1436" s="3"/>
      <c r="M1436" s="123">
        <f t="shared" si="23"/>
        <v>1</v>
      </c>
      <c r="N1436" s="124"/>
      <c r="O1436" s="9"/>
      <c r="P1436" s="9"/>
      <c r="Q1436" s="9"/>
      <c r="R1436" s="12"/>
      <c r="U1436" s="13"/>
      <c r="V1436" s="9"/>
      <c r="W1436" s="9"/>
      <c r="X1436" s="9"/>
      <c r="Z1436" s="9"/>
      <c r="AA1436" s="9"/>
      <c r="AB1436" s="85"/>
    </row>
    <row r="1437" spans="4:28" x14ac:dyDescent="0.25">
      <c r="D1437" s="83"/>
      <c r="E1437" s="9"/>
      <c r="F1437" s="25"/>
      <c r="G1437" s="25"/>
      <c r="H1437" s="111" t="s">
        <v>231</v>
      </c>
      <c r="I1437" s="111" t="e">
        <f>VLOOKUP(H1437,'Drop Down Selections'!$H$3:$I$93,2,FALSE)</f>
        <v>#N/A</v>
      </c>
      <c r="J1437" s="3"/>
      <c r="M1437" s="123">
        <f t="shared" si="23"/>
        <v>1</v>
      </c>
      <c r="N1437" s="124"/>
      <c r="O1437" s="9"/>
      <c r="P1437" s="9"/>
      <c r="Q1437" s="9"/>
      <c r="R1437" s="12"/>
      <c r="U1437" s="13"/>
      <c r="V1437" s="9"/>
      <c r="W1437" s="9"/>
      <c r="X1437" s="9"/>
      <c r="Z1437" s="9"/>
      <c r="AA1437" s="9"/>
      <c r="AB1437" s="85"/>
    </row>
    <row r="1438" spans="4:28" x14ac:dyDescent="0.25">
      <c r="D1438" s="83"/>
      <c r="E1438" s="9"/>
      <c r="F1438" s="25"/>
      <c r="G1438" s="25"/>
      <c r="H1438" s="111" t="s">
        <v>231</v>
      </c>
      <c r="I1438" s="111" t="e">
        <f>VLOOKUP(H1438,'Drop Down Selections'!$H$3:$I$93,2,FALSE)</f>
        <v>#N/A</v>
      </c>
      <c r="J1438" s="3"/>
      <c r="M1438" s="123">
        <f t="shared" si="23"/>
        <v>1</v>
      </c>
      <c r="N1438" s="124"/>
      <c r="O1438" s="9"/>
      <c r="P1438" s="9"/>
      <c r="Q1438" s="9"/>
      <c r="R1438" s="12"/>
      <c r="U1438" s="13"/>
      <c r="V1438" s="9"/>
      <c r="W1438" s="9"/>
      <c r="X1438" s="9"/>
      <c r="Z1438" s="9"/>
      <c r="AA1438" s="9"/>
      <c r="AB1438" s="85"/>
    </row>
    <row r="1439" spans="4:28" x14ac:dyDescent="0.25">
      <c r="D1439" s="83"/>
      <c r="E1439" s="9"/>
      <c r="F1439" s="25"/>
      <c r="G1439" s="25"/>
      <c r="H1439" s="111" t="s">
        <v>231</v>
      </c>
      <c r="I1439" s="111" t="e">
        <f>VLOOKUP(H1439,'Drop Down Selections'!$H$3:$I$93,2,FALSE)</f>
        <v>#N/A</v>
      </c>
      <c r="J1439" s="3"/>
      <c r="M1439" s="123">
        <f t="shared" si="23"/>
        <v>1</v>
      </c>
      <c r="N1439" s="124"/>
      <c r="O1439" s="9"/>
      <c r="P1439" s="9"/>
      <c r="Q1439" s="9"/>
      <c r="R1439" s="12"/>
      <c r="U1439" s="13"/>
      <c r="V1439" s="9"/>
      <c r="W1439" s="9"/>
      <c r="X1439" s="9"/>
      <c r="Z1439" s="9"/>
      <c r="AA1439" s="9"/>
      <c r="AB1439" s="85"/>
    </row>
    <row r="1440" spans="4:28" x14ac:dyDescent="0.25">
      <c r="D1440" s="83"/>
      <c r="E1440" s="9"/>
      <c r="F1440" s="25"/>
      <c r="G1440" s="25"/>
      <c r="H1440" s="111" t="s">
        <v>231</v>
      </c>
      <c r="I1440" s="111" t="e">
        <f>VLOOKUP(H1440,'Drop Down Selections'!$H$3:$I$93,2,FALSE)</f>
        <v>#N/A</v>
      </c>
      <c r="J1440" s="3"/>
      <c r="M1440" s="123">
        <f t="shared" si="23"/>
        <v>1</v>
      </c>
      <c r="N1440" s="124"/>
      <c r="O1440" s="9"/>
      <c r="P1440" s="9"/>
      <c r="Q1440" s="9"/>
      <c r="R1440" s="12"/>
      <c r="U1440" s="13"/>
      <c r="V1440" s="9"/>
      <c r="W1440" s="9"/>
      <c r="X1440" s="9"/>
      <c r="Z1440" s="9"/>
      <c r="AA1440" s="9"/>
      <c r="AB1440" s="85"/>
    </row>
    <row r="1441" spans="4:28" x14ac:dyDescent="0.25">
      <c r="D1441" s="83"/>
      <c r="E1441" s="9"/>
      <c r="F1441" s="25"/>
      <c r="G1441" s="25"/>
      <c r="H1441" s="111" t="s">
        <v>231</v>
      </c>
      <c r="I1441" s="111" t="e">
        <f>VLOOKUP(H1441,'Drop Down Selections'!$H$3:$I$93,2,FALSE)</f>
        <v>#N/A</v>
      </c>
      <c r="J1441" s="3"/>
      <c r="M1441" s="123">
        <f t="shared" si="23"/>
        <v>1</v>
      </c>
      <c r="N1441" s="124"/>
      <c r="O1441" s="9"/>
      <c r="P1441" s="9"/>
      <c r="Q1441" s="9"/>
      <c r="R1441" s="12"/>
      <c r="U1441" s="13"/>
      <c r="V1441" s="9"/>
      <c r="W1441" s="9"/>
      <c r="X1441" s="9"/>
      <c r="Z1441" s="9"/>
      <c r="AA1441" s="9"/>
      <c r="AB1441" s="85"/>
    </row>
    <row r="1442" spans="4:28" x14ac:dyDescent="0.25">
      <c r="D1442" s="83"/>
      <c r="E1442" s="9"/>
      <c r="F1442" s="25"/>
      <c r="G1442" s="25"/>
      <c r="H1442" s="111" t="s">
        <v>231</v>
      </c>
      <c r="I1442" s="111" t="e">
        <f>VLOOKUP(H1442,'Drop Down Selections'!$H$3:$I$93,2,FALSE)</f>
        <v>#N/A</v>
      </c>
      <c r="J1442" s="3"/>
      <c r="M1442" s="123">
        <f t="shared" si="23"/>
        <v>1</v>
      </c>
      <c r="N1442" s="124"/>
      <c r="O1442" s="9"/>
      <c r="P1442" s="9"/>
      <c r="Q1442" s="9"/>
      <c r="R1442" s="12"/>
      <c r="U1442" s="13"/>
      <c r="V1442" s="9"/>
      <c r="W1442" s="9"/>
      <c r="X1442" s="9"/>
      <c r="Z1442" s="9"/>
      <c r="AA1442" s="9"/>
      <c r="AB1442" s="85"/>
    </row>
    <row r="1443" spans="4:28" x14ac:dyDescent="0.25">
      <c r="D1443" s="83"/>
      <c r="E1443" s="9"/>
      <c r="F1443" s="25"/>
      <c r="G1443" s="25"/>
      <c r="H1443" s="111" t="s">
        <v>231</v>
      </c>
      <c r="I1443" s="111" t="e">
        <f>VLOOKUP(H1443,'Drop Down Selections'!$H$3:$I$93,2,FALSE)</f>
        <v>#N/A</v>
      </c>
      <c r="J1443" s="3"/>
      <c r="M1443" s="123">
        <f t="shared" si="23"/>
        <v>1</v>
      </c>
      <c r="N1443" s="124"/>
      <c r="O1443" s="9"/>
      <c r="P1443" s="9"/>
      <c r="Q1443" s="9"/>
      <c r="R1443" s="12"/>
      <c r="U1443" s="13"/>
      <c r="V1443" s="9"/>
      <c r="W1443" s="9"/>
      <c r="X1443" s="9"/>
      <c r="Z1443" s="9"/>
      <c r="AA1443" s="9"/>
      <c r="AB1443" s="85"/>
    </row>
    <row r="1444" spans="4:28" x14ac:dyDescent="0.25">
      <c r="D1444" s="83"/>
      <c r="E1444" s="9"/>
      <c r="F1444" s="25"/>
      <c r="G1444" s="25"/>
      <c r="H1444" s="111" t="s">
        <v>231</v>
      </c>
      <c r="I1444" s="111" t="e">
        <f>VLOOKUP(H1444,'Drop Down Selections'!$H$3:$I$93,2,FALSE)</f>
        <v>#N/A</v>
      </c>
      <c r="J1444" s="3"/>
      <c r="M1444" s="123">
        <f t="shared" si="23"/>
        <v>1</v>
      </c>
      <c r="N1444" s="124"/>
      <c r="O1444" s="9"/>
      <c r="P1444" s="9"/>
      <c r="Q1444" s="9"/>
      <c r="R1444" s="12"/>
      <c r="U1444" s="13"/>
      <c r="V1444" s="9"/>
      <c r="W1444" s="9"/>
      <c r="X1444" s="9"/>
      <c r="Z1444" s="9"/>
      <c r="AA1444" s="9"/>
      <c r="AB1444" s="85"/>
    </row>
    <row r="1445" spans="4:28" x14ac:dyDescent="0.25">
      <c r="D1445" s="83"/>
      <c r="E1445" s="9"/>
      <c r="F1445" s="25"/>
      <c r="G1445" s="25"/>
      <c r="H1445" s="111" t="s">
        <v>231</v>
      </c>
      <c r="I1445" s="111" t="e">
        <f>VLOOKUP(H1445,'Drop Down Selections'!$H$3:$I$93,2,FALSE)</f>
        <v>#N/A</v>
      </c>
      <c r="J1445" s="3"/>
      <c r="M1445" s="123">
        <f t="shared" si="23"/>
        <v>1</v>
      </c>
      <c r="N1445" s="124"/>
      <c r="O1445" s="9"/>
      <c r="P1445" s="9"/>
      <c r="Q1445" s="9"/>
      <c r="R1445" s="12"/>
      <c r="U1445" s="13"/>
      <c r="V1445" s="9"/>
      <c r="W1445" s="9"/>
      <c r="X1445" s="9"/>
      <c r="Z1445" s="9"/>
      <c r="AA1445" s="9"/>
      <c r="AB1445" s="85"/>
    </row>
    <row r="1446" spans="4:28" x14ac:dyDescent="0.25">
      <c r="D1446" s="83"/>
      <c r="E1446" s="9"/>
      <c r="F1446" s="25"/>
      <c r="G1446" s="25"/>
      <c r="H1446" s="111" t="s">
        <v>231</v>
      </c>
      <c r="I1446" s="111" t="e">
        <f>VLOOKUP(H1446,'Drop Down Selections'!$H$3:$I$93,2,FALSE)</f>
        <v>#N/A</v>
      </c>
      <c r="J1446" s="3"/>
      <c r="M1446" s="123">
        <f t="shared" si="23"/>
        <v>1</v>
      </c>
      <c r="N1446" s="124"/>
      <c r="O1446" s="9"/>
      <c r="P1446" s="9"/>
      <c r="Q1446" s="9"/>
      <c r="R1446" s="12"/>
      <c r="U1446" s="13"/>
      <c r="V1446" s="9"/>
      <c r="W1446" s="9"/>
      <c r="X1446" s="9"/>
      <c r="Z1446" s="9"/>
      <c r="AA1446" s="9"/>
      <c r="AB1446" s="85"/>
    </row>
    <row r="1447" spans="4:28" x14ac:dyDescent="0.25">
      <c r="D1447" s="83"/>
      <c r="E1447" s="9"/>
      <c r="F1447" s="25"/>
      <c r="G1447" s="25"/>
      <c r="H1447" s="111" t="s">
        <v>231</v>
      </c>
      <c r="I1447" s="111" t="e">
        <f>VLOOKUP(H1447,'Drop Down Selections'!$H$3:$I$93,2,FALSE)</f>
        <v>#N/A</v>
      </c>
      <c r="J1447" s="3"/>
      <c r="M1447" s="123">
        <f t="shared" si="23"/>
        <v>1</v>
      </c>
      <c r="N1447" s="124"/>
      <c r="O1447" s="9"/>
      <c r="P1447" s="9"/>
      <c r="Q1447" s="9"/>
      <c r="R1447" s="12"/>
      <c r="U1447" s="13"/>
      <c r="V1447" s="9"/>
      <c r="W1447" s="9"/>
      <c r="X1447" s="9"/>
      <c r="Z1447" s="9"/>
      <c r="AA1447" s="9"/>
      <c r="AB1447" s="85"/>
    </row>
    <row r="1448" spans="4:28" x14ac:dyDescent="0.25">
      <c r="D1448" s="83"/>
      <c r="E1448" s="9"/>
      <c r="F1448" s="25"/>
      <c r="G1448" s="25"/>
      <c r="H1448" s="111" t="s">
        <v>231</v>
      </c>
      <c r="I1448" s="111" t="e">
        <f>VLOOKUP(H1448,'Drop Down Selections'!$H$3:$I$93,2,FALSE)</f>
        <v>#N/A</v>
      </c>
      <c r="J1448" s="3"/>
      <c r="M1448" s="123">
        <f t="shared" si="23"/>
        <v>1</v>
      </c>
      <c r="N1448" s="124"/>
      <c r="O1448" s="9"/>
      <c r="P1448" s="9"/>
      <c r="Q1448" s="9"/>
      <c r="R1448" s="12"/>
      <c r="U1448" s="13"/>
      <c r="V1448" s="9"/>
      <c r="W1448" s="9"/>
      <c r="X1448" s="9"/>
      <c r="Z1448" s="9"/>
      <c r="AA1448" s="9"/>
      <c r="AB1448" s="85"/>
    </row>
    <row r="1449" spans="4:28" x14ac:dyDescent="0.25">
      <c r="D1449" s="83"/>
      <c r="E1449" s="9"/>
      <c r="F1449" s="25"/>
      <c r="G1449" s="25"/>
      <c r="H1449" s="111" t="s">
        <v>231</v>
      </c>
      <c r="I1449" s="111" t="e">
        <f>VLOOKUP(H1449,'Drop Down Selections'!$H$3:$I$93,2,FALSE)</f>
        <v>#N/A</v>
      </c>
      <c r="J1449" s="3"/>
      <c r="M1449" s="123">
        <f t="shared" si="23"/>
        <v>1</v>
      </c>
      <c r="N1449" s="124"/>
      <c r="O1449" s="9"/>
      <c r="P1449" s="9"/>
      <c r="Q1449" s="9"/>
      <c r="R1449" s="12"/>
      <c r="U1449" s="13"/>
      <c r="V1449" s="9"/>
      <c r="W1449" s="9"/>
      <c r="X1449" s="9"/>
      <c r="Z1449" s="9"/>
      <c r="AA1449" s="9"/>
      <c r="AB1449" s="85"/>
    </row>
    <row r="1450" spans="4:28" x14ac:dyDescent="0.25">
      <c r="D1450" s="83"/>
      <c r="E1450" s="9"/>
      <c r="F1450" s="25"/>
      <c r="G1450" s="25"/>
      <c r="H1450" s="111" t="s">
        <v>231</v>
      </c>
      <c r="I1450" s="111" t="e">
        <f>VLOOKUP(H1450,'Drop Down Selections'!$H$3:$I$93,2,FALSE)</f>
        <v>#N/A</v>
      </c>
      <c r="J1450" s="3"/>
      <c r="M1450" s="123">
        <f t="shared" si="23"/>
        <v>1</v>
      </c>
      <c r="N1450" s="124"/>
      <c r="O1450" s="9"/>
      <c r="P1450" s="9"/>
      <c r="Q1450" s="9"/>
      <c r="R1450" s="12"/>
      <c r="U1450" s="13"/>
      <c r="V1450" s="9"/>
      <c r="W1450" s="9"/>
      <c r="X1450" s="9"/>
      <c r="Z1450" s="9"/>
      <c r="AA1450" s="9"/>
      <c r="AB1450" s="85"/>
    </row>
    <row r="1451" spans="4:28" x14ac:dyDescent="0.25">
      <c r="D1451" s="83"/>
      <c r="E1451" s="9"/>
      <c r="F1451" s="25"/>
      <c r="G1451" s="25"/>
      <c r="H1451" s="111" t="s">
        <v>231</v>
      </c>
      <c r="I1451" s="111" t="e">
        <f>VLOOKUP(H1451,'Drop Down Selections'!$H$3:$I$93,2,FALSE)</f>
        <v>#N/A</v>
      </c>
      <c r="J1451" s="3"/>
      <c r="M1451" s="123">
        <f t="shared" si="23"/>
        <v>1</v>
      </c>
      <c r="N1451" s="124"/>
      <c r="O1451" s="9"/>
      <c r="P1451" s="9"/>
      <c r="Q1451" s="9"/>
      <c r="R1451" s="12"/>
      <c r="U1451" s="13"/>
      <c r="V1451" s="9"/>
      <c r="W1451" s="9"/>
      <c r="X1451" s="9"/>
      <c r="Z1451" s="9"/>
      <c r="AA1451" s="9"/>
      <c r="AB1451" s="85"/>
    </row>
    <row r="1452" spans="4:28" x14ac:dyDescent="0.25">
      <c r="D1452" s="83"/>
      <c r="E1452" s="9"/>
      <c r="F1452" s="25"/>
      <c r="G1452" s="25"/>
      <c r="H1452" s="111" t="s">
        <v>231</v>
      </c>
      <c r="I1452" s="111" t="e">
        <f>VLOOKUP(H1452,'Drop Down Selections'!$H$3:$I$93,2,FALSE)</f>
        <v>#N/A</v>
      </c>
      <c r="J1452" s="3"/>
      <c r="M1452" s="123">
        <f t="shared" si="23"/>
        <v>1</v>
      </c>
      <c r="N1452" s="124"/>
      <c r="O1452" s="9"/>
      <c r="P1452" s="9"/>
      <c r="Q1452" s="9"/>
      <c r="R1452" s="12"/>
      <c r="U1452" s="13"/>
      <c r="V1452" s="9"/>
      <c r="W1452" s="9"/>
      <c r="X1452" s="9"/>
      <c r="Z1452" s="9"/>
      <c r="AA1452" s="9"/>
      <c r="AB1452" s="85"/>
    </row>
    <row r="1453" spans="4:28" x14ac:dyDescent="0.25">
      <c r="D1453" s="83"/>
      <c r="E1453" s="9"/>
      <c r="F1453" s="25"/>
      <c r="G1453" s="25"/>
      <c r="H1453" s="111" t="s">
        <v>231</v>
      </c>
      <c r="I1453" s="111" t="e">
        <f>VLOOKUP(H1453,'Drop Down Selections'!$H$3:$I$93,2,FALSE)</f>
        <v>#N/A</v>
      </c>
      <c r="J1453" s="3"/>
      <c r="M1453" s="123">
        <f t="shared" si="23"/>
        <v>1</v>
      </c>
      <c r="N1453" s="124"/>
      <c r="O1453" s="9"/>
      <c r="P1453" s="9"/>
      <c r="Q1453" s="9"/>
      <c r="R1453" s="12"/>
      <c r="U1453" s="13"/>
      <c r="V1453" s="9"/>
      <c r="W1453" s="9"/>
      <c r="X1453" s="9"/>
      <c r="Z1453" s="9"/>
      <c r="AA1453" s="9"/>
      <c r="AB1453" s="85"/>
    </row>
    <row r="1454" spans="4:28" x14ac:dyDescent="0.25">
      <c r="D1454" s="83"/>
      <c r="E1454" s="9"/>
      <c r="F1454" s="25"/>
      <c r="G1454" s="25"/>
      <c r="H1454" s="111" t="s">
        <v>231</v>
      </c>
      <c r="I1454" s="111" t="e">
        <f>VLOOKUP(H1454,'Drop Down Selections'!$H$3:$I$93,2,FALSE)</f>
        <v>#N/A</v>
      </c>
      <c r="J1454" s="3"/>
      <c r="M1454" s="123">
        <f t="shared" si="23"/>
        <v>1</v>
      </c>
      <c r="N1454" s="124"/>
      <c r="O1454" s="9"/>
      <c r="P1454" s="9"/>
      <c r="Q1454" s="9"/>
      <c r="R1454" s="12"/>
      <c r="U1454" s="13"/>
      <c r="V1454" s="9"/>
      <c r="W1454" s="9"/>
      <c r="X1454" s="9"/>
      <c r="Z1454" s="9"/>
      <c r="AA1454" s="9"/>
      <c r="AB1454" s="85"/>
    </row>
    <row r="1455" spans="4:28" x14ac:dyDescent="0.25">
      <c r="D1455" s="83"/>
      <c r="E1455" s="9"/>
      <c r="F1455" s="25"/>
      <c r="G1455" s="25"/>
      <c r="H1455" s="111" t="s">
        <v>231</v>
      </c>
      <c r="I1455" s="111" t="e">
        <f>VLOOKUP(H1455,'Drop Down Selections'!$H$3:$I$93,2,FALSE)</f>
        <v>#N/A</v>
      </c>
      <c r="J1455" s="3"/>
      <c r="M1455" s="123">
        <f t="shared" si="23"/>
        <v>1</v>
      </c>
      <c r="N1455" s="124"/>
      <c r="O1455" s="9"/>
      <c r="P1455" s="9"/>
      <c r="Q1455" s="9"/>
      <c r="R1455" s="12"/>
      <c r="U1455" s="13"/>
      <c r="V1455" s="9"/>
      <c r="W1455" s="9"/>
      <c r="X1455" s="9"/>
      <c r="Z1455" s="9"/>
      <c r="AA1455" s="9"/>
      <c r="AB1455" s="85"/>
    </row>
    <row r="1456" spans="4:28" x14ac:dyDescent="0.25">
      <c r="D1456" s="83"/>
      <c r="E1456" s="9"/>
      <c r="F1456" s="25"/>
      <c r="G1456" s="25"/>
      <c r="H1456" s="111" t="s">
        <v>231</v>
      </c>
      <c r="I1456" s="111" t="e">
        <f>VLOOKUP(H1456,'Drop Down Selections'!$H$3:$I$93,2,FALSE)</f>
        <v>#N/A</v>
      </c>
      <c r="J1456" s="3"/>
      <c r="M1456" s="123">
        <f t="shared" si="23"/>
        <v>1</v>
      </c>
      <c r="N1456" s="124"/>
      <c r="O1456" s="9"/>
      <c r="P1456" s="9"/>
      <c r="Q1456" s="9"/>
      <c r="R1456" s="12"/>
      <c r="U1456" s="13"/>
      <c r="V1456" s="9"/>
      <c r="W1456" s="9"/>
      <c r="X1456" s="9"/>
      <c r="Z1456" s="9"/>
      <c r="AA1456" s="9"/>
      <c r="AB1456" s="85"/>
    </row>
    <row r="1457" spans="4:28" x14ac:dyDescent="0.25">
      <c r="D1457" s="83"/>
      <c r="E1457" s="9"/>
      <c r="F1457" s="25"/>
      <c r="G1457" s="25"/>
      <c r="H1457" s="111" t="s">
        <v>231</v>
      </c>
      <c r="I1457" s="111" t="e">
        <f>VLOOKUP(H1457,'Drop Down Selections'!$H$3:$I$93,2,FALSE)</f>
        <v>#N/A</v>
      </c>
      <c r="J1457" s="3"/>
      <c r="M1457" s="123">
        <f t="shared" si="23"/>
        <v>1</v>
      </c>
      <c r="N1457" s="124"/>
      <c r="O1457" s="9"/>
      <c r="P1457" s="9"/>
      <c r="Q1457" s="9"/>
      <c r="R1457" s="12"/>
      <c r="U1457" s="13"/>
      <c r="V1457" s="9"/>
      <c r="W1457" s="9"/>
      <c r="X1457" s="9"/>
      <c r="Z1457" s="9"/>
      <c r="AA1457" s="9"/>
      <c r="AB1457" s="85"/>
    </row>
    <row r="1458" spans="4:28" x14ac:dyDescent="0.25">
      <c r="D1458" s="83"/>
      <c r="E1458" s="9"/>
      <c r="F1458" s="25"/>
      <c r="G1458" s="25"/>
      <c r="H1458" s="111" t="s">
        <v>231</v>
      </c>
      <c r="I1458" s="111" t="e">
        <f>VLOOKUP(H1458,'Drop Down Selections'!$H$3:$I$93,2,FALSE)</f>
        <v>#N/A</v>
      </c>
      <c r="J1458" s="3"/>
      <c r="M1458" s="123">
        <f t="shared" si="23"/>
        <v>1</v>
      </c>
      <c r="N1458" s="124"/>
      <c r="O1458" s="9"/>
      <c r="P1458" s="9"/>
      <c r="Q1458" s="9"/>
      <c r="R1458" s="12"/>
      <c r="U1458" s="13"/>
      <c r="V1458" s="9"/>
      <c r="W1458" s="9"/>
      <c r="X1458" s="9"/>
      <c r="Z1458" s="9"/>
      <c r="AA1458" s="9"/>
      <c r="AB1458" s="85"/>
    </row>
    <row r="1459" spans="4:28" x14ac:dyDescent="0.25">
      <c r="D1459" s="83"/>
      <c r="E1459" s="9"/>
      <c r="F1459" s="25"/>
      <c r="G1459" s="25"/>
      <c r="H1459" s="111" t="s">
        <v>231</v>
      </c>
      <c r="I1459" s="111" t="e">
        <f>VLOOKUP(H1459,'Drop Down Selections'!$H$3:$I$93,2,FALSE)</f>
        <v>#N/A</v>
      </c>
      <c r="J1459" s="3"/>
      <c r="M1459" s="123">
        <f t="shared" si="23"/>
        <v>1</v>
      </c>
      <c r="N1459" s="124"/>
      <c r="O1459" s="9"/>
      <c r="P1459" s="9"/>
      <c r="Q1459" s="9"/>
      <c r="R1459" s="12"/>
      <c r="U1459" s="13"/>
      <c r="V1459" s="9"/>
      <c r="W1459" s="9"/>
      <c r="X1459" s="9"/>
      <c r="Z1459" s="9"/>
      <c r="AA1459" s="9"/>
      <c r="AB1459" s="85"/>
    </row>
    <row r="1460" spans="4:28" x14ac:dyDescent="0.25">
      <c r="D1460" s="83"/>
      <c r="E1460" s="9"/>
      <c r="F1460" s="25"/>
      <c r="G1460" s="25"/>
      <c r="H1460" s="111" t="s">
        <v>231</v>
      </c>
      <c r="I1460" s="111" t="e">
        <f>VLOOKUP(H1460,'Drop Down Selections'!$H$3:$I$93,2,FALSE)</f>
        <v>#N/A</v>
      </c>
      <c r="J1460" s="3"/>
      <c r="M1460" s="123">
        <f t="shared" si="23"/>
        <v>1</v>
      </c>
      <c r="N1460" s="124"/>
      <c r="O1460" s="9"/>
      <c r="P1460" s="9"/>
      <c r="Q1460" s="9"/>
      <c r="R1460" s="12"/>
      <c r="U1460" s="13"/>
      <c r="V1460" s="9"/>
      <c r="W1460" s="9"/>
      <c r="X1460" s="9"/>
      <c r="Z1460" s="9"/>
      <c r="AA1460" s="9"/>
      <c r="AB1460" s="85"/>
    </row>
    <row r="1461" spans="4:28" x14ac:dyDescent="0.25">
      <c r="D1461" s="83"/>
      <c r="E1461" s="9"/>
      <c r="F1461" s="25"/>
      <c r="G1461" s="25"/>
      <c r="H1461" s="111" t="s">
        <v>231</v>
      </c>
      <c r="I1461" s="111" t="e">
        <f>VLOOKUP(H1461,'Drop Down Selections'!$H$3:$I$93,2,FALSE)</f>
        <v>#N/A</v>
      </c>
      <c r="J1461" s="3"/>
      <c r="M1461" s="123">
        <f t="shared" si="23"/>
        <v>1</v>
      </c>
      <c r="N1461" s="124"/>
      <c r="O1461" s="9"/>
      <c r="P1461" s="9"/>
      <c r="Q1461" s="9"/>
      <c r="R1461" s="12"/>
      <c r="U1461" s="13"/>
      <c r="V1461" s="9"/>
      <c r="W1461" s="9"/>
      <c r="X1461" s="9"/>
      <c r="Z1461" s="9"/>
      <c r="AA1461" s="9"/>
      <c r="AB1461" s="85"/>
    </row>
    <row r="1462" spans="4:28" x14ac:dyDescent="0.25">
      <c r="D1462" s="83"/>
      <c r="E1462" s="9"/>
      <c r="F1462" s="25"/>
      <c r="G1462" s="25"/>
      <c r="H1462" s="111" t="s">
        <v>231</v>
      </c>
      <c r="I1462" s="111" t="e">
        <f>VLOOKUP(H1462,'Drop Down Selections'!$H$3:$I$93,2,FALSE)</f>
        <v>#N/A</v>
      </c>
      <c r="J1462" s="3"/>
      <c r="M1462" s="123">
        <f t="shared" si="23"/>
        <v>1</v>
      </c>
      <c r="N1462" s="124"/>
      <c r="O1462" s="9"/>
      <c r="P1462" s="9"/>
      <c r="Q1462" s="9"/>
      <c r="R1462" s="12"/>
      <c r="U1462" s="13"/>
      <c r="V1462" s="9"/>
      <c r="W1462" s="9"/>
      <c r="X1462" s="9"/>
      <c r="Z1462" s="9"/>
      <c r="AA1462" s="9"/>
      <c r="AB1462" s="85"/>
    </row>
    <row r="1463" spans="4:28" x14ac:dyDescent="0.25">
      <c r="D1463" s="83"/>
      <c r="E1463" s="9"/>
      <c r="F1463" s="25"/>
      <c r="G1463" s="25"/>
      <c r="H1463" s="111" t="s">
        <v>231</v>
      </c>
      <c r="I1463" s="111" t="e">
        <f>VLOOKUP(H1463,'Drop Down Selections'!$H$3:$I$93,2,FALSE)</f>
        <v>#N/A</v>
      </c>
      <c r="J1463" s="3"/>
      <c r="M1463" s="123">
        <f t="shared" si="23"/>
        <v>1</v>
      </c>
      <c r="N1463" s="124"/>
      <c r="O1463" s="9"/>
      <c r="P1463" s="9"/>
      <c r="Q1463" s="9"/>
      <c r="R1463" s="12"/>
      <c r="U1463" s="13"/>
      <c r="V1463" s="9"/>
      <c r="W1463" s="9"/>
      <c r="X1463" s="9"/>
      <c r="Z1463" s="9"/>
      <c r="AA1463" s="9"/>
      <c r="AB1463" s="85"/>
    </row>
    <row r="1464" spans="4:28" x14ac:dyDescent="0.25">
      <c r="D1464" s="83"/>
      <c r="E1464" s="9"/>
      <c r="F1464" s="25"/>
      <c r="G1464" s="25"/>
      <c r="H1464" s="111" t="s">
        <v>231</v>
      </c>
      <c r="I1464" s="111" t="e">
        <f>VLOOKUP(H1464,'Drop Down Selections'!$H$3:$I$93,2,FALSE)</f>
        <v>#N/A</v>
      </c>
      <c r="J1464" s="3"/>
      <c r="M1464" s="123">
        <f t="shared" si="23"/>
        <v>1</v>
      </c>
      <c r="N1464" s="124"/>
      <c r="O1464" s="9"/>
      <c r="P1464" s="9"/>
      <c r="Q1464" s="9"/>
      <c r="R1464" s="12"/>
      <c r="U1464" s="13"/>
      <c r="V1464" s="9"/>
      <c r="W1464" s="9"/>
      <c r="X1464" s="9"/>
      <c r="Z1464" s="9"/>
      <c r="AA1464" s="9"/>
      <c r="AB1464" s="85"/>
    </row>
    <row r="1465" spans="4:28" x14ac:dyDescent="0.25">
      <c r="D1465" s="83"/>
      <c r="E1465" s="9"/>
      <c r="F1465" s="25"/>
      <c r="G1465" s="25"/>
      <c r="H1465" s="111" t="s">
        <v>231</v>
      </c>
      <c r="I1465" s="111" t="e">
        <f>VLOOKUP(H1465,'Drop Down Selections'!$H$3:$I$93,2,FALSE)</f>
        <v>#N/A</v>
      </c>
      <c r="J1465" s="3"/>
      <c r="M1465" s="123">
        <f t="shared" si="23"/>
        <v>1</v>
      </c>
      <c r="N1465" s="124"/>
      <c r="O1465" s="9"/>
      <c r="P1465" s="9"/>
      <c r="Q1465" s="9"/>
      <c r="R1465" s="12"/>
      <c r="U1465" s="13"/>
      <c r="V1465" s="9"/>
      <c r="W1465" s="9"/>
      <c r="X1465" s="9"/>
      <c r="Z1465" s="9"/>
      <c r="AA1465" s="9"/>
      <c r="AB1465" s="85"/>
    </row>
    <row r="1466" spans="4:28" x14ac:dyDescent="0.25">
      <c r="D1466" s="83"/>
      <c r="E1466" s="9"/>
      <c r="F1466" s="25"/>
      <c r="G1466" s="25"/>
      <c r="H1466" s="111" t="s">
        <v>231</v>
      </c>
      <c r="I1466" s="111" t="e">
        <f>VLOOKUP(H1466,'Drop Down Selections'!$H$3:$I$93,2,FALSE)</f>
        <v>#N/A</v>
      </c>
      <c r="J1466" s="3"/>
      <c r="M1466" s="123">
        <f t="shared" si="23"/>
        <v>1</v>
      </c>
      <c r="N1466" s="124"/>
      <c r="O1466" s="9"/>
      <c r="P1466" s="9"/>
      <c r="Q1466" s="9"/>
      <c r="R1466" s="12"/>
      <c r="U1466" s="13"/>
      <c r="V1466" s="9"/>
      <c r="W1466" s="9"/>
      <c r="X1466" s="9"/>
      <c r="Z1466" s="9"/>
      <c r="AA1466" s="9"/>
      <c r="AB1466" s="85"/>
    </row>
    <row r="1467" spans="4:28" x14ac:dyDescent="0.25">
      <c r="D1467" s="83"/>
      <c r="E1467" s="9"/>
      <c r="F1467" s="25"/>
      <c r="G1467" s="25"/>
      <c r="H1467" s="111" t="s">
        <v>231</v>
      </c>
      <c r="I1467" s="111" t="e">
        <f>VLOOKUP(H1467,'Drop Down Selections'!$H$3:$I$93,2,FALSE)</f>
        <v>#N/A</v>
      </c>
      <c r="J1467" s="3"/>
      <c r="M1467" s="123">
        <f t="shared" si="23"/>
        <v>1</v>
      </c>
      <c r="N1467" s="124"/>
      <c r="O1467" s="9"/>
      <c r="P1467" s="9"/>
      <c r="Q1467" s="9"/>
      <c r="R1467" s="12"/>
      <c r="U1467" s="13"/>
      <c r="V1467" s="9"/>
      <c r="W1467" s="9"/>
      <c r="X1467" s="9"/>
      <c r="Z1467" s="9"/>
      <c r="AA1467" s="9"/>
      <c r="AB1467" s="85"/>
    </row>
    <row r="1468" spans="4:28" x14ac:dyDescent="0.25">
      <c r="D1468" s="83"/>
      <c r="E1468" s="9"/>
      <c r="F1468" s="25"/>
      <c r="G1468" s="25"/>
      <c r="H1468" s="111" t="s">
        <v>231</v>
      </c>
      <c r="I1468" s="111" t="e">
        <f>VLOOKUP(H1468,'Drop Down Selections'!$H$3:$I$93,2,FALSE)</f>
        <v>#N/A</v>
      </c>
      <c r="J1468" s="3"/>
      <c r="M1468" s="123">
        <f t="shared" si="23"/>
        <v>1</v>
      </c>
      <c r="N1468" s="124"/>
      <c r="O1468" s="9"/>
      <c r="P1468" s="9"/>
      <c r="Q1468" s="9"/>
      <c r="R1468" s="12"/>
      <c r="U1468" s="13"/>
      <c r="V1468" s="9"/>
      <c r="W1468" s="9"/>
      <c r="X1468" s="9"/>
      <c r="Z1468" s="9"/>
      <c r="AA1468" s="9"/>
      <c r="AB1468" s="85"/>
    </row>
    <row r="1469" spans="4:28" x14ac:dyDescent="0.25">
      <c r="D1469" s="83"/>
      <c r="E1469" s="9"/>
      <c r="F1469" s="25"/>
      <c r="G1469" s="25"/>
      <c r="H1469" s="111" t="s">
        <v>231</v>
      </c>
      <c r="I1469" s="111" t="e">
        <f>VLOOKUP(H1469,'Drop Down Selections'!$H$3:$I$93,2,FALSE)</f>
        <v>#N/A</v>
      </c>
      <c r="J1469" s="3"/>
      <c r="M1469" s="123">
        <f t="shared" si="23"/>
        <v>1</v>
      </c>
      <c r="N1469" s="124"/>
      <c r="O1469" s="9"/>
      <c r="P1469" s="9"/>
      <c r="Q1469" s="9"/>
      <c r="R1469" s="12"/>
      <c r="U1469" s="13"/>
      <c r="V1469" s="9"/>
      <c r="W1469" s="9"/>
      <c r="X1469" s="9"/>
      <c r="Z1469" s="9"/>
      <c r="AA1469" s="9"/>
      <c r="AB1469" s="85"/>
    </row>
    <row r="1470" spans="4:28" x14ac:dyDescent="0.25">
      <c r="D1470" s="83"/>
      <c r="E1470" s="9"/>
      <c r="F1470" s="25"/>
      <c r="G1470" s="25"/>
      <c r="H1470" s="111" t="s">
        <v>231</v>
      </c>
      <c r="I1470" s="111" t="e">
        <f>VLOOKUP(H1470,'Drop Down Selections'!$H$3:$I$93,2,FALSE)</f>
        <v>#N/A</v>
      </c>
      <c r="J1470" s="3"/>
      <c r="M1470" s="123">
        <f t="shared" si="23"/>
        <v>1</v>
      </c>
      <c r="N1470" s="124"/>
      <c r="O1470" s="9"/>
      <c r="P1470" s="9"/>
      <c r="Q1470" s="9"/>
      <c r="R1470" s="12"/>
      <c r="U1470" s="13"/>
      <c r="V1470" s="9"/>
      <c r="W1470" s="9"/>
      <c r="X1470" s="9"/>
      <c r="Z1470" s="9"/>
      <c r="AA1470" s="9"/>
      <c r="AB1470" s="85"/>
    </row>
    <row r="1471" spans="4:28" x14ac:dyDescent="0.25">
      <c r="D1471" s="83"/>
      <c r="E1471" s="9"/>
      <c r="F1471" s="25"/>
      <c r="G1471" s="25"/>
      <c r="H1471" s="111" t="s">
        <v>231</v>
      </c>
      <c r="I1471" s="111" t="e">
        <f>VLOOKUP(H1471,'Drop Down Selections'!$H$3:$I$93,2,FALSE)</f>
        <v>#N/A</v>
      </c>
      <c r="J1471" s="3"/>
      <c r="M1471" s="123">
        <f t="shared" si="23"/>
        <v>1</v>
      </c>
      <c r="N1471" s="124"/>
      <c r="O1471" s="9"/>
      <c r="P1471" s="9"/>
      <c r="Q1471" s="9"/>
      <c r="R1471" s="12"/>
      <c r="U1471" s="13"/>
      <c r="V1471" s="9"/>
      <c r="W1471" s="9"/>
      <c r="X1471" s="9"/>
      <c r="Z1471" s="9"/>
      <c r="AA1471" s="9"/>
      <c r="AB1471" s="85"/>
    </row>
    <row r="1472" spans="4:28" x14ac:dyDescent="0.25">
      <c r="D1472" s="83"/>
      <c r="E1472" s="9"/>
      <c r="F1472" s="25"/>
      <c r="G1472" s="25"/>
      <c r="H1472" s="111" t="s">
        <v>231</v>
      </c>
      <c r="I1472" s="111" t="e">
        <f>VLOOKUP(H1472,'Drop Down Selections'!$H$3:$I$93,2,FALSE)</f>
        <v>#N/A</v>
      </c>
      <c r="J1472" s="3"/>
      <c r="M1472" s="123">
        <f t="shared" si="23"/>
        <v>1</v>
      </c>
      <c r="N1472" s="124"/>
      <c r="O1472" s="9"/>
      <c r="P1472" s="9"/>
      <c r="Q1472" s="9"/>
      <c r="R1472" s="12"/>
      <c r="U1472" s="13"/>
      <c r="V1472" s="9"/>
      <c r="W1472" s="9"/>
      <c r="X1472" s="9"/>
      <c r="Z1472" s="9"/>
      <c r="AA1472" s="9"/>
      <c r="AB1472" s="85"/>
    </row>
    <row r="1473" spans="4:28" x14ac:dyDescent="0.25">
      <c r="D1473" s="83"/>
      <c r="E1473" s="9"/>
      <c r="F1473" s="25"/>
      <c r="G1473" s="25"/>
      <c r="H1473" s="111" t="s">
        <v>231</v>
      </c>
      <c r="I1473" s="111" t="e">
        <f>VLOOKUP(H1473,'Drop Down Selections'!$H$3:$I$93,2,FALSE)</f>
        <v>#N/A</v>
      </c>
      <c r="J1473" s="3"/>
      <c r="M1473" s="123">
        <f t="shared" si="23"/>
        <v>1</v>
      </c>
      <c r="N1473" s="124"/>
      <c r="O1473" s="9"/>
      <c r="P1473" s="9"/>
      <c r="Q1473" s="9"/>
      <c r="R1473" s="12"/>
      <c r="U1473" s="13"/>
      <c r="V1473" s="9"/>
      <c r="W1473" s="9"/>
      <c r="X1473" s="9"/>
      <c r="Z1473" s="9"/>
      <c r="AA1473" s="9"/>
      <c r="AB1473" s="85"/>
    </row>
    <row r="1474" spans="4:28" x14ac:dyDescent="0.25">
      <c r="D1474" s="83"/>
      <c r="E1474" s="9"/>
      <c r="F1474" s="25"/>
      <c r="G1474" s="25"/>
      <c r="H1474" s="111" t="s">
        <v>231</v>
      </c>
      <c r="I1474" s="111" t="e">
        <f>VLOOKUP(H1474,'Drop Down Selections'!$H$3:$I$93,2,FALSE)</f>
        <v>#N/A</v>
      </c>
      <c r="J1474" s="3"/>
      <c r="M1474" s="123">
        <f t="shared" si="23"/>
        <v>1</v>
      </c>
      <c r="N1474" s="124"/>
      <c r="O1474" s="9"/>
      <c r="P1474" s="9"/>
      <c r="Q1474" s="9"/>
      <c r="R1474" s="12"/>
      <c r="U1474" s="13"/>
      <c r="V1474" s="9"/>
      <c r="W1474" s="9"/>
      <c r="X1474" s="9"/>
      <c r="Z1474" s="9"/>
      <c r="AA1474" s="9"/>
      <c r="AB1474" s="85"/>
    </row>
    <row r="1475" spans="4:28" x14ac:dyDescent="0.25">
      <c r="D1475" s="83"/>
      <c r="E1475" s="9"/>
      <c r="F1475" s="25"/>
      <c r="G1475" s="25"/>
      <c r="H1475" s="111" t="s">
        <v>231</v>
      </c>
      <c r="I1475" s="111" t="e">
        <f>VLOOKUP(H1475,'Drop Down Selections'!$H$3:$I$93,2,FALSE)</f>
        <v>#N/A</v>
      </c>
      <c r="J1475" s="3"/>
      <c r="M1475" s="123">
        <f t="shared" si="23"/>
        <v>1</v>
      </c>
      <c r="N1475" s="124"/>
      <c r="O1475" s="9"/>
      <c r="P1475" s="9"/>
      <c r="Q1475" s="9"/>
      <c r="R1475" s="12"/>
      <c r="U1475" s="13"/>
      <c r="V1475" s="9"/>
      <c r="W1475" s="9"/>
      <c r="X1475" s="9"/>
      <c r="Z1475" s="9"/>
      <c r="AA1475" s="9"/>
      <c r="AB1475" s="85"/>
    </row>
    <row r="1476" spans="4:28" x14ac:dyDescent="0.25">
      <c r="D1476" s="83"/>
      <c r="E1476" s="9"/>
      <c r="F1476" s="25"/>
      <c r="G1476" s="25"/>
      <c r="H1476" s="111" t="s">
        <v>231</v>
      </c>
      <c r="I1476" s="111" t="e">
        <f>VLOOKUP(H1476,'Drop Down Selections'!$H$3:$I$93,2,FALSE)</f>
        <v>#N/A</v>
      </c>
      <c r="J1476" s="3"/>
      <c r="M1476" s="123">
        <f t="shared" si="23"/>
        <v>1</v>
      </c>
      <c r="N1476" s="124"/>
      <c r="O1476" s="9"/>
      <c r="P1476" s="9"/>
      <c r="Q1476" s="9"/>
      <c r="R1476" s="12"/>
      <c r="U1476" s="13"/>
      <c r="V1476" s="9"/>
      <c r="W1476" s="9"/>
      <c r="X1476" s="9"/>
      <c r="Z1476" s="9"/>
      <c r="AA1476" s="9"/>
      <c r="AB1476" s="85"/>
    </row>
    <row r="1477" spans="4:28" x14ac:dyDescent="0.25">
      <c r="D1477" s="83"/>
      <c r="E1477" s="9"/>
      <c r="F1477" s="25"/>
      <c r="G1477" s="25"/>
      <c r="H1477" s="111" t="s">
        <v>231</v>
      </c>
      <c r="I1477" s="111" t="e">
        <f>VLOOKUP(H1477,'Drop Down Selections'!$H$3:$I$93,2,FALSE)</f>
        <v>#N/A</v>
      </c>
      <c r="J1477" s="3"/>
      <c r="M1477" s="123">
        <f t="shared" si="23"/>
        <v>1</v>
      </c>
      <c r="N1477" s="124"/>
      <c r="O1477" s="9"/>
      <c r="P1477" s="9"/>
      <c r="Q1477" s="9"/>
      <c r="R1477" s="12"/>
      <c r="U1477" s="13"/>
      <c r="V1477" s="9"/>
      <c r="W1477" s="9"/>
      <c r="X1477" s="9"/>
      <c r="Z1477" s="9"/>
      <c r="AA1477" s="9"/>
      <c r="AB1477" s="85"/>
    </row>
    <row r="1478" spans="4:28" x14ac:dyDescent="0.25">
      <c r="D1478" s="83"/>
      <c r="E1478" s="9"/>
      <c r="F1478" s="25"/>
      <c r="G1478" s="25"/>
      <c r="H1478" s="111" t="s">
        <v>231</v>
      </c>
      <c r="I1478" s="111" t="e">
        <f>VLOOKUP(H1478,'Drop Down Selections'!$H$3:$I$93,2,FALSE)</f>
        <v>#N/A</v>
      </c>
      <c r="J1478" s="3"/>
      <c r="M1478" s="123">
        <f t="shared" si="23"/>
        <v>1</v>
      </c>
      <c r="N1478" s="124"/>
      <c r="O1478" s="9"/>
      <c r="P1478" s="9"/>
      <c r="Q1478" s="9"/>
      <c r="R1478" s="12"/>
      <c r="U1478" s="13"/>
      <c r="V1478" s="9"/>
      <c r="W1478" s="9"/>
      <c r="X1478" s="9"/>
      <c r="Z1478" s="9"/>
      <c r="AA1478" s="9"/>
      <c r="AB1478" s="85"/>
    </row>
    <row r="1479" spans="4:28" x14ac:dyDescent="0.25">
      <c r="D1479" s="83"/>
      <c r="E1479" s="9"/>
      <c r="F1479" s="25"/>
      <c r="G1479" s="25"/>
      <c r="H1479" s="111" t="s">
        <v>231</v>
      </c>
      <c r="I1479" s="111" t="e">
        <f>VLOOKUP(H1479,'Drop Down Selections'!$H$3:$I$93,2,FALSE)</f>
        <v>#N/A</v>
      </c>
      <c r="J1479" s="3"/>
      <c r="M1479" s="123">
        <f t="shared" si="23"/>
        <v>1</v>
      </c>
      <c r="N1479" s="124"/>
      <c r="O1479" s="9"/>
      <c r="P1479" s="9"/>
      <c r="Q1479" s="9"/>
      <c r="R1479" s="12"/>
      <c r="U1479" s="13"/>
      <c r="V1479" s="9"/>
      <c r="W1479" s="9"/>
      <c r="X1479" s="9"/>
      <c r="Z1479" s="9"/>
      <c r="AA1479" s="9"/>
      <c r="AB1479" s="85"/>
    </row>
    <row r="1480" spans="4:28" x14ac:dyDescent="0.25">
      <c r="D1480" s="83"/>
      <c r="E1480" s="9"/>
      <c r="F1480" s="25"/>
      <c r="G1480" s="25"/>
      <c r="H1480" s="111" t="s">
        <v>231</v>
      </c>
      <c r="I1480" s="111" t="e">
        <f>VLOOKUP(H1480,'Drop Down Selections'!$H$3:$I$93,2,FALSE)</f>
        <v>#N/A</v>
      </c>
      <c r="J1480" s="3"/>
      <c r="M1480" s="123">
        <f t="shared" si="23"/>
        <v>1</v>
      </c>
      <c r="N1480" s="124"/>
      <c r="O1480" s="9"/>
      <c r="P1480" s="9"/>
      <c r="Q1480" s="9"/>
      <c r="R1480" s="12"/>
      <c r="U1480" s="13"/>
      <c r="V1480" s="9"/>
      <c r="W1480" s="9"/>
      <c r="X1480" s="9"/>
      <c r="Z1480" s="9"/>
      <c r="AA1480" s="9"/>
      <c r="AB1480" s="85"/>
    </row>
    <row r="1481" spans="4:28" x14ac:dyDescent="0.25">
      <c r="D1481" s="83"/>
      <c r="E1481" s="9"/>
      <c r="F1481" s="25"/>
      <c r="G1481" s="25"/>
      <c r="H1481" s="111" t="s">
        <v>231</v>
      </c>
      <c r="I1481" s="111" t="e">
        <f>VLOOKUP(H1481,'Drop Down Selections'!$H$3:$I$93,2,FALSE)</f>
        <v>#N/A</v>
      </c>
      <c r="J1481" s="3"/>
      <c r="M1481" s="123">
        <f t="shared" si="23"/>
        <v>1</v>
      </c>
      <c r="N1481" s="124"/>
      <c r="O1481" s="9"/>
      <c r="P1481" s="9"/>
      <c r="Q1481" s="9"/>
      <c r="R1481" s="12"/>
      <c r="U1481" s="13"/>
      <c r="V1481" s="9"/>
      <c r="W1481" s="9"/>
      <c r="X1481" s="9"/>
      <c r="Z1481" s="9"/>
      <c r="AA1481" s="9"/>
      <c r="AB1481" s="85"/>
    </row>
    <row r="1482" spans="4:28" x14ac:dyDescent="0.25">
      <c r="D1482" s="83"/>
      <c r="E1482" s="9"/>
      <c r="F1482" s="25"/>
      <c r="G1482" s="25"/>
      <c r="H1482" s="111" t="s">
        <v>231</v>
      </c>
      <c r="I1482" s="111" t="e">
        <f>VLOOKUP(H1482,'Drop Down Selections'!$H$3:$I$93,2,FALSE)</f>
        <v>#N/A</v>
      </c>
      <c r="J1482" s="3"/>
      <c r="M1482" s="123">
        <f t="shared" si="23"/>
        <v>1</v>
      </c>
      <c r="N1482" s="124"/>
      <c r="O1482" s="9"/>
      <c r="P1482" s="9"/>
      <c r="Q1482" s="9"/>
      <c r="R1482" s="12"/>
      <c r="U1482" s="13"/>
      <c r="V1482" s="9"/>
      <c r="W1482" s="9"/>
      <c r="X1482" s="9"/>
      <c r="Z1482" s="9"/>
      <c r="AA1482" s="9"/>
      <c r="AB1482" s="85"/>
    </row>
    <row r="1483" spans="4:28" x14ac:dyDescent="0.25">
      <c r="D1483" s="83"/>
      <c r="E1483" s="9"/>
      <c r="F1483" s="25"/>
      <c r="G1483" s="25"/>
      <c r="H1483" s="111" t="s">
        <v>231</v>
      </c>
      <c r="I1483" s="111" t="e">
        <f>VLOOKUP(H1483,'Drop Down Selections'!$H$3:$I$93,2,FALSE)</f>
        <v>#N/A</v>
      </c>
      <c r="J1483" s="3"/>
      <c r="M1483" s="123">
        <f t="shared" si="23"/>
        <v>1</v>
      </c>
      <c r="N1483" s="124"/>
      <c r="O1483" s="9"/>
      <c r="P1483" s="9"/>
      <c r="Q1483" s="9"/>
      <c r="R1483" s="12"/>
      <c r="U1483" s="13"/>
      <c r="V1483" s="9"/>
      <c r="W1483" s="9"/>
      <c r="X1483" s="9"/>
      <c r="Z1483" s="9"/>
      <c r="AA1483" s="9"/>
      <c r="AB1483" s="85"/>
    </row>
    <row r="1484" spans="4:28" x14ac:dyDescent="0.25">
      <c r="D1484" s="83"/>
      <c r="E1484" s="9"/>
      <c r="F1484" s="25"/>
      <c r="G1484" s="25"/>
      <c r="H1484" s="111" t="s">
        <v>231</v>
      </c>
      <c r="I1484" s="111" t="e">
        <f>VLOOKUP(H1484,'Drop Down Selections'!$H$3:$I$93,2,FALSE)</f>
        <v>#N/A</v>
      </c>
      <c r="J1484" s="3"/>
      <c r="M1484" s="123">
        <f t="shared" si="23"/>
        <v>1</v>
      </c>
      <c r="N1484" s="124"/>
      <c r="O1484" s="9"/>
      <c r="P1484" s="9"/>
      <c r="Q1484" s="9"/>
      <c r="R1484" s="12"/>
      <c r="U1484" s="13"/>
      <c r="V1484" s="9"/>
      <c r="W1484" s="9"/>
      <c r="X1484" s="9"/>
      <c r="Z1484" s="9"/>
      <c r="AA1484" s="9"/>
      <c r="AB1484" s="85"/>
    </row>
    <row r="1485" spans="4:28" x14ac:dyDescent="0.25">
      <c r="D1485" s="83"/>
      <c r="E1485" s="9"/>
      <c r="F1485" s="25"/>
      <c r="G1485" s="25"/>
      <c r="H1485" s="111" t="s">
        <v>231</v>
      </c>
      <c r="I1485" s="111" t="e">
        <f>VLOOKUP(H1485,'Drop Down Selections'!$H$3:$I$93,2,FALSE)</f>
        <v>#N/A</v>
      </c>
      <c r="J1485" s="3"/>
      <c r="M1485" s="123">
        <f t="shared" si="23"/>
        <v>1</v>
      </c>
      <c r="N1485" s="124"/>
      <c r="O1485" s="9"/>
      <c r="P1485" s="9"/>
      <c r="Q1485" s="9"/>
      <c r="R1485" s="12"/>
      <c r="U1485" s="13"/>
      <c r="V1485" s="9"/>
      <c r="W1485" s="9"/>
      <c r="X1485" s="9"/>
      <c r="Z1485" s="9"/>
      <c r="AA1485" s="9"/>
      <c r="AB1485" s="85"/>
    </row>
    <row r="1486" spans="4:28" x14ac:dyDescent="0.25">
      <c r="D1486" s="83"/>
      <c r="E1486" s="9"/>
      <c r="F1486" s="25"/>
      <c r="G1486" s="25"/>
      <c r="H1486" s="111" t="s">
        <v>231</v>
      </c>
      <c r="I1486" s="111" t="e">
        <f>VLOOKUP(H1486,'Drop Down Selections'!$H$3:$I$93,2,FALSE)</f>
        <v>#N/A</v>
      </c>
      <c r="J1486" s="3"/>
      <c r="M1486" s="123">
        <f t="shared" si="23"/>
        <v>1</v>
      </c>
      <c r="N1486" s="124"/>
      <c r="O1486" s="9"/>
      <c r="P1486" s="9"/>
      <c r="Q1486" s="9"/>
      <c r="R1486" s="12"/>
      <c r="U1486" s="13"/>
      <c r="V1486" s="9"/>
      <c r="W1486" s="9"/>
      <c r="X1486" s="9"/>
      <c r="Z1486" s="9"/>
      <c r="AA1486" s="9"/>
      <c r="AB1486" s="85"/>
    </row>
    <row r="1487" spans="4:28" x14ac:dyDescent="0.25">
      <c r="D1487" s="83"/>
      <c r="E1487" s="9"/>
      <c r="F1487" s="25"/>
      <c r="G1487" s="25"/>
      <c r="H1487" s="111" t="s">
        <v>231</v>
      </c>
      <c r="I1487" s="111" t="e">
        <f>VLOOKUP(H1487,'Drop Down Selections'!$H$3:$I$93,2,FALSE)</f>
        <v>#N/A</v>
      </c>
      <c r="J1487" s="3"/>
      <c r="M1487" s="123">
        <f t="shared" si="23"/>
        <v>1</v>
      </c>
      <c r="N1487" s="124"/>
      <c r="O1487" s="9"/>
      <c r="P1487" s="9"/>
      <c r="Q1487" s="9"/>
      <c r="R1487" s="12"/>
      <c r="U1487" s="13"/>
      <c r="V1487" s="9"/>
      <c r="W1487" s="9"/>
      <c r="X1487" s="9"/>
      <c r="Z1487" s="9"/>
      <c r="AA1487" s="9"/>
      <c r="AB1487" s="85"/>
    </row>
    <row r="1488" spans="4:28" x14ac:dyDescent="0.25">
      <c r="D1488" s="83"/>
      <c r="E1488" s="9"/>
      <c r="F1488" s="25"/>
      <c r="G1488" s="25"/>
      <c r="H1488" s="111" t="s">
        <v>231</v>
      </c>
      <c r="I1488" s="111" t="e">
        <f>VLOOKUP(H1488,'Drop Down Selections'!$H$3:$I$93,2,FALSE)</f>
        <v>#N/A</v>
      </c>
      <c r="J1488" s="3"/>
      <c r="M1488" s="123">
        <f t="shared" si="23"/>
        <v>1</v>
      </c>
      <c r="N1488" s="124"/>
      <c r="O1488" s="9"/>
      <c r="P1488" s="9"/>
      <c r="Q1488" s="9"/>
      <c r="R1488" s="12"/>
      <c r="U1488" s="13"/>
      <c r="V1488" s="9"/>
      <c r="W1488" s="9"/>
      <c r="X1488" s="9"/>
      <c r="Z1488" s="9"/>
      <c r="AA1488" s="9"/>
      <c r="AB1488" s="85"/>
    </row>
    <row r="1489" spans="4:28" x14ac:dyDescent="0.25">
      <c r="D1489" s="83"/>
      <c r="E1489" s="9"/>
      <c r="F1489" s="25"/>
      <c r="G1489" s="25"/>
      <c r="H1489" s="111" t="s">
        <v>231</v>
      </c>
      <c r="I1489" s="111" t="e">
        <f>VLOOKUP(H1489,'Drop Down Selections'!$H$3:$I$93,2,FALSE)</f>
        <v>#N/A</v>
      </c>
      <c r="J1489" s="3"/>
      <c r="M1489" s="123">
        <f t="shared" si="23"/>
        <v>1</v>
      </c>
      <c r="N1489" s="124"/>
      <c r="O1489" s="9"/>
      <c r="P1489" s="9"/>
      <c r="Q1489" s="9"/>
      <c r="R1489" s="12"/>
      <c r="U1489" s="13"/>
      <c r="V1489" s="9"/>
      <c r="W1489" s="9"/>
      <c r="X1489" s="9"/>
      <c r="Z1489" s="9"/>
      <c r="AA1489" s="9"/>
      <c r="AB1489" s="85"/>
    </row>
    <row r="1490" spans="4:28" x14ac:dyDescent="0.25">
      <c r="D1490" s="83"/>
      <c r="E1490" s="9"/>
      <c r="F1490" s="25"/>
      <c r="G1490" s="25"/>
      <c r="H1490" s="111" t="s">
        <v>231</v>
      </c>
      <c r="I1490" s="111" t="e">
        <f>VLOOKUP(H1490,'Drop Down Selections'!$H$3:$I$93,2,FALSE)</f>
        <v>#N/A</v>
      </c>
      <c r="J1490" s="3"/>
      <c r="M1490" s="123">
        <f t="shared" si="23"/>
        <v>1</v>
      </c>
      <c r="N1490" s="124"/>
      <c r="O1490" s="9"/>
      <c r="P1490" s="9"/>
      <c r="Q1490" s="9"/>
      <c r="R1490" s="12"/>
      <c r="U1490" s="13"/>
      <c r="V1490" s="9"/>
      <c r="W1490" s="9"/>
      <c r="X1490" s="9"/>
      <c r="Z1490" s="9"/>
      <c r="AA1490" s="9"/>
      <c r="AB1490" s="85"/>
    </row>
    <row r="1491" spans="4:28" x14ac:dyDescent="0.25">
      <c r="D1491" s="83"/>
      <c r="E1491" s="9"/>
      <c r="F1491" s="25"/>
      <c r="G1491" s="25"/>
      <c r="H1491" s="111" t="s">
        <v>231</v>
      </c>
      <c r="I1491" s="111" t="e">
        <f>VLOOKUP(H1491,'Drop Down Selections'!$H$3:$I$93,2,FALSE)</f>
        <v>#N/A</v>
      </c>
      <c r="J1491" s="3"/>
      <c r="M1491" s="123">
        <f t="shared" si="23"/>
        <v>1</v>
      </c>
      <c r="N1491" s="124"/>
      <c r="O1491" s="9"/>
      <c r="P1491" s="9"/>
      <c r="Q1491" s="9"/>
      <c r="R1491" s="12"/>
      <c r="U1491" s="13"/>
      <c r="V1491" s="9"/>
      <c r="W1491" s="9"/>
      <c r="X1491" s="9"/>
      <c r="Z1491" s="9"/>
      <c r="AA1491" s="9"/>
      <c r="AB1491" s="85"/>
    </row>
    <row r="1492" spans="4:28" x14ac:dyDescent="0.25">
      <c r="D1492" s="83"/>
      <c r="E1492" s="9"/>
      <c r="F1492" s="25"/>
      <c r="G1492" s="25"/>
      <c r="H1492" s="111" t="s">
        <v>231</v>
      </c>
      <c r="I1492" s="111" t="e">
        <f>VLOOKUP(H1492,'Drop Down Selections'!$H$3:$I$93,2,FALSE)</f>
        <v>#N/A</v>
      </c>
      <c r="J1492" s="3"/>
      <c r="M1492" s="123">
        <f t="shared" si="23"/>
        <v>1</v>
      </c>
      <c r="N1492" s="124"/>
      <c r="O1492" s="9"/>
      <c r="P1492" s="9"/>
      <c r="Q1492" s="9"/>
      <c r="R1492" s="12"/>
      <c r="U1492" s="13"/>
      <c r="V1492" s="9"/>
      <c r="W1492" s="9"/>
      <c r="X1492" s="9"/>
      <c r="Z1492" s="9"/>
      <c r="AA1492" s="9"/>
      <c r="AB1492" s="85"/>
    </row>
    <row r="1493" spans="4:28" x14ac:dyDescent="0.25">
      <c r="D1493" s="83"/>
      <c r="E1493" s="9"/>
      <c r="F1493" s="25"/>
      <c r="G1493" s="25"/>
      <c r="H1493" s="111" t="s">
        <v>231</v>
      </c>
      <c r="I1493" s="111" t="e">
        <f>VLOOKUP(H1493,'Drop Down Selections'!$H$3:$I$93,2,FALSE)</f>
        <v>#N/A</v>
      </c>
      <c r="J1493" s="3"/>
      <c r="M1493" s="123">
        <f t="shared" si="23"/>
        <v>1</v>
      </c>
      <c r="N1493" s="124"/>
      <c r="O1493" s="9"/>
      <c r="P1493" s="9"/>
      <c r="Q1493" s="9"/>
      <c r="R1493" s="12"/>
      <c r="U1493" s="13"/>
      <c r="V1493" s="9"/>
      <c r="W1493" s="9"/>
      <c r="X1493" s="9"/>
      <c r="Z1493" s="9"/>
      <c r="AA1493" s="9"/>
      <c r="AB1493" s="85"/>
    </row>
    <row r="1494" spans="4:28" x14ac:dyDescent="0.25">
      <c r="D1494" s="83"/>
      <c r="E1494" s="9"/>
      <c r="F1494" s="25"/>
      <c r="G1494" s="25"/>
      <c r="H1494" s="111" t="s">
        <v>231</v>
      </c>
      <c r="I1494" s="111" t="e">
        <f>VLOOKUP(H1494,'Drop Down Selections'!$H$3:$I$93,2,FALSE)</f>
        <v>#N/A</v>
      </c>
      <c r="J1494" s="3"/>
      <c r="M1494" s="123">
        <f t="shared" si="23"/>
        <v>1</v>
      </c>
      <c r="N1494" s="124"/>
      <c r="O1494" s="9"/>
      <c r="P1494" s="9"/>
      <c r="Q1494" s="9"/>
      <c r="R1494" s="12"/>
      <c r="U1494" s="13"/>
      <c r="V1494" s="9"/>
      <c r="W1494" s="9"/>
      <c r="X1494" s="9"/>
      <c r="Z1494" s="9"/>
      <c r="AA1494" s="9"/>
      <c r="AB1494" s="85"/>
    </row>
    <row r="1495" spans="4:28" x14ac:dyDescent="0.25">
      <c r="D1495" s="83"/>
      <c r="E1495" s="9"/>
      <c r="F1495" s="25"/>
      <c r="G1495" s="25"/>
      <c r="H1495" s="111" t="s">
        <v>231</v>
      </c>
      <c r="I1495" s="111" t="e">
        <f>VLOOKUP(H1495,'Drop Down Selections'!$H$3:$I$93,2,FALSE)</f>
        <v>#N/A</v>
      </c>
      <c r="J1495" s="3"/>
      <c r="M1495" s="123">
        <f t="shared" ref="M1495:M1558" si="24">(L1495-K1495)+1</f>
        <v>1</v>
      </c>
      <c r="N1495" s="124"/>
      <c r="O1495" s="9"/>
      <c r="P1495" s="9"/>
      <c r="Q1495" s="9"/>
      <c r="R1495" s="12"/>
      <c r="U1495" s="13"/>
      <c r="V1495" s="9"/>
      <c r="W1495" s="9"/>
      <c r="X1495" s="9"/>
      <c r="Z1495" s="9"/>
      <c r="AA1495" s="9"/>
      <c r="AB1495" s="85"/>
    </row>
    <row r="1496" spans="4:28" x14ac:dyDescent="0.25">
      <c r="D1496" s="83"/>
      <c r="E1496" s="9"/>
      <c r="F1496" s="25"/>
      <c r="G1496" s="25"/>
      <c r="H1496" s="111" t="s">
        <v>231</v>
      </c>
      <c r="I1496" s="111" t="e">
        <f>VLOOKUP(H1496,'Drop Down Selections'!$H$3:$I$93,2,FALSE)</f>
        <v>#N/A</v>
      </c>
      <c r="J1496" s="3"/>
      <c r="M1496" s="123">
        <f t="shared" si="24"/>
        <v>1</v>
      </c>
      <c r="N1496" s="124"/>
      <c r="O1496" s="9"/>
      <c r="P1496" s="9"/>
      <c r="Q1496" s="9"/>
      <c r="R1496" s="12"/>
      <c r="U1496" s="13"/>
      <c r="V1496" s="9"/>
      <c r="W1496" s="9"/>
      <c r="X1496" s="9"/>
      <c r="Z1496" s="9"/>
      <c r="AA1496" s="9"/>
      <c r="AB1496" s="85"/>
    </row>
    <row r="1497" spans="4:28" x14ac:dyDescent="0.25">
      <c r="D1497" s="83"/>
      <c r="E1497" s="9"/>
      <c r="F1497" s="25"/>
      <c r="G1497" s="25"/>
      <c r="H1497" s="111" t="s">
        <v>231</v>
      </c>
      <c r="I1497" s="111" t="e">
        <f>VLOOKUP(H1497,'Drop Down Selections'!$H$3:$I$93,2,FALSE)</f>
        <v>#N/A</v>
      </c>
      <c r="J1497" s="3"/>
      <c r="M1497" s="123">
        <f t="shared" si="24"/>
        <v>1</v>
      </c>
      <c r="N1497" s="124"/>
      <c r="O1497" s="9"/>
      <c r="P1497" s="9"/>
      <c r="Q1497" s="9"/>
      <c r="R1497" s="12"/>
      <c r="U1497" s="13"/>
      <c r="V1497" s="9"/>
      <c r="W1497" s="9"/>
      <c r="X1497" s="9"/>
      <c r="Z1497" s="9"/>
      <c r="AA1497" s="9"/>
      <c r="AB1497" s="85"/>
    </row>
    <row r="1498" spans="4:28" x14ac:dyDescent="0.25">
      <c r="D1498" s="83"/>
      <c r="E1498" s="9"/>
      <c r="F1498" s="25"/>
      <c r="G1498" s="25"/>
      <c r="H1498" s="111" t="s">
        <v>231</v>
      </c>
      <c r="I1498" s="111" t="e">
        <f>VLOOKUP(H1498,'Drop Down Selections'!$H$3:$I$93,2,FALSE)</f>
        <v>#N/A</v>
      </c>
      <c r="J1498" s="3"/>
      <c r="M1498" s="123">
        <f t="shared" si="24"/>
        <v>1</v>
      </c>
      <c r="N1498" s="124"/>
      <c r="O1498" s="9"/>
      <c r="P1498" s="9"/>
      <c r="Q1498" s="9"/>
      <c r="R1498" s="12"/>
      <c r="U1498" s="13"/>
      <c r="V1498" s="9"/>
      <c r="W1498" s="9"/>
      <c r="X1498" s="9"/>
      <c r="Z1498" s="9"/>
      <c r="AA1498" s="9"/>
      <c r="AB1498" s="85"/>
    </row>
    <row r="1499" spans="4:28" x14ac:dyDescent="0.25">
      <c r="D1499" s="83"/>
      <c r="E1499" s="9"/>
      <c r="F1499" s="25"/>
      <c r="G1499" s="25"/>
      <c r="H1499" s="111" t="s">
        <v>231</v>
      </c>
      <c r="I1499" s="111" t="e">
        <f>VLOOKUP(H1499,'Drop Down Selections'!$H$3:$I$93,2,FALSE)</f>
        <v>#N/A</v>
      </c>
      <c r="J1499" s="3"/>
      <c r="M1499" s="123">
        <f t="shared" si="24"/>
        <v>1</v>
      </c>
      <c r="N1499" s="124"/>
      <c r="O1499" s="9"/>
      <c r="P1499" s="9"/>
      <c r="Q1499" s="9"/>
      <c r="R1499" s="12"/>
      <c r="U1499" s="13"/>
      <c r="V1499" s="9"/>
      <c r="W1499" s="9"/>
      <c r="X1499" s="9"/>
      <c r="Z1499" s="9"/>
      <c r="AA1499" s="9"/>
      <c r="AB1499" s="85"/>
    </row>
    <row r="1500" spans="4:28" x14ac:dyDescent="0.25">
      <c r="D1500" s="83"/>
      <c r="E1500" s="9"/>
      <c r="F1500" s="25"/>
      <c r="G1500" s="25"/>
      <c r="H1500" s="111" t="s">
        <v>231</v>
      </c>
      <c r="I1500" s="111" t="e">
        <f>VLOOKUP(H1500,'Drop Down Selections'!$H$3:$I$93,2,FALSE)</f>
        <v>#N/A</v>
      </c>
      <c r="J1500" s="3"/>
      <c r="M1500" s="123">
        <f t="shared" si="24"/>
        <v>1</v>
      </c>
      <c r="N1500" s="124"/>
      <c r="O1500" s="9"/>
      <c r="P1500" s="9"/>
      <c r="Q1500" s="9"/>
      <c r="R1500" s="12"/>
      <c r="U1500" s="13"/>
      <c r="V1500" s="9"/>
      <c r="W1500" s="9"/>
      <c r="X1500" s="9"/>
      <c r="Z1500" s="9"/>
      <c r="AA1500" s="9"/>
      <c r="AB1500" s="85"/>
    </row>
    <row r="1501" spans="4:28" x14ac:dyDescent="0.25">
      <c r="D1501" s="83"/>
      <c r="E1501" s="9"/>
      <c r="F1501" s="25"/>
      <c r="G1501" s="25"/>
      <c r="H1501" s="111" t="s">
        <v>231</v>
      </c>
      <c r="I1501" s="111" t="e">
        <f>VLOOKUP(H1501,'Drop Down Selections'!$H$3:$I$93,2,FALSE)</f>
        <v>#N/A</v>
      </c>
      <c r="J1501" s="3"/>
      <c r="M1501" s="123">
        <f t="shared" si="24"/>
        <v>1</v>
      </c>
      <c r="N1501" s="124"/>
      <c r="O1501" s="9"/>
      <c r="P1501" s="9"/>
      <c r="Q1501" s="9"/>
      <c r="R1501" s="12"/>
      <c r="U1501" s="13"/>
      <c r="V1501" s="9"/>
      <c r="W1501" s="9"/>
      <c r="X1501" s="9"/>
      <c r="Z1501" s="9"/>
      <c r="AA1501" s="9"/>
      <c r="AB1501" s="85"/>
    </row>
    <row r="1502" spans="4:28" x14ac:dyDescent="0.25">
      <c r="D1502" s="83"/>
      <c r="E1502" s="9"/>
      <c r="F1502" s="25"/>
      <c r="G1502" s="25"/>
      <c r="H1502" s="111" t="s">
        <v>231</v>
      </c>
      <c r="I1502" s="111" t="e">
        <f>VLOOKUP(H1502,'Drop Down Selections'!$H$3:$I$93,2,FALSE)</f>
        <v>#N/A</v>
      </c>
      <c r="J1502" s="3"/>
      <c r="M1502" s="123">
        <f t="shared" si="24"/>
        <v>1</v>
      </c>
      <c r="N1502" s="124"/>
      <c r="O1502" s="9"/>
      <c r="P1502" s="9"/>
      <c r="Q1502" s="9"/>
      <c r="R1502" s="12"/>
      <c r="U1502" s="13"/>
      <c r="V1502" s="9"/>
      <c r="W1502" s="9"/>
      <c r="X1502" s="9"/>
      <c r="Z1502" s="9"/>
      <c r="AA1502" s="9"/>
      <c r="AB1502" s="85"/>
    </row>
    <row r="1503" spans="4:28" x14ac:dyDescent="0.25">
      <c r="D1503" s="83"/>
      <c r="E1503" s="9"/>
      <c r="F1503" s="25"/>
      <c r="G1503" s="25"/>
      <c r="H1503" s="111" t="s">
        <v>231</v>
      </c>
      <c r="I1503" s="111" t="e">
        <f>VLOOKUP(H1503,'Drop Down Selections'!$H$3:$I$93,2,FALSE)</f>
        <v>#N/A</v>
      </c>
      <c r="J1503" s="3"/>
      <c r="M1503" s="123">
        <f t="shared" si="24"/>
        <v>1</v>
      </c>
      <c r="N1503" s="124"/>
      <c r="O1503" s="9"/>
      <c r="P1503" s="9"/>
      <c r="Q1503" s="9"/>
      <c r="R1503" s="12"/>
      <c r="U1503" s="13"/>
      <c r="V1503" s="9"/>
      <c r="W1503" s="9"/>
      <c r="X1503" s="9"/>
      <c r="Z1503" s="9"/>
      <c r="AA1503" s="9"/>
      <c r="AB1503" s="85"/>
    </row>
    <row r="1504" spans="4:28" x14ac:dyDescent="0.25">
      <c r="D1504" s="83"/>
      <c r="E1504" s="9"/>
      <c r="F1504" s="25"/>
      <c r="G1504" s="25"/>
      <c r="H1504" s="111" t="s">
        <v>231</v>
      </c>
      <c r="I1504" s="111" t="e">
        <f>VLOOKUP(H1504,'Drop Down Selections'!$H$3:$I$93,2,FALSE)</f>
        <v>#N/A</v>
      </c>
      <c r="J1504" s="3"/>
      <c r="M1504" s="123">
        <f t="shared" si="24"/>
        <v>1</v>
      </c>
      <c r="N1504" s="124"/>
      <c r="O1504" s="9"/>
      <c r="P1504" s="9"/>
      <c r="Q1504" s="9"/>
      <c r="R1504" s="12"/>
      <c r="U1504" s="13"/>
      <c r="V1504" s="9"/>
      <c r="W1504" s="9"/>
      <c r="X1504" s="9"/>
      <c r="Z1504" s="9"/>
      <c r="AA1504" s="9"/>
      <c r="AB1504" s="85"/>
    </row>
    <row r="1505" spans="4:28" x14ac:dyDescent="0.25">
      <c r="D1505" s="83"/>
      <c r="E1505" s="9"/>
      <c r="F1505" s="25"/>
      <c r="G1505" s="25"/>
      <c r="H1505" s="111" t="s">
        <v>231</v>
      </c>
      <c r="I1505" s="111" t="e">
        <f>VLOOKUP(H1505,'Drop Down Selections'!$H$3:$I$93,2,FALSE)</f>
        <v>#N/A</v>
      </c>
      <c r="J1505" s="3"/>
      <c r="M1505" s="123">
        <f t="shared" si="24"/>
        <v>1</v>
      </c>
      <c r="N1505" s="124"/>
      <c r="O1505" s="9"/>
      <c r="P1505" s="9"/>
      <c r="Q1505" s="9"/>
      <c r="R1505" s="12"/>
      <c r="U1505" s="13"/>
      <c r="V1505" s="9"/>
      <c r="W1505" s="9"/>
      <c r="X1505" s="9"/>
      <c r="Z1505" s="9"/>
      <c r="AA1505" s="9"/>
      <c r="AB1505" s="85"/>
    </row>
    <row r="1506" spans="4:28" x14ac:dyDescent="0.25">
      <c r="D1506" s="83"/>
      <c r="E1506" s="9"/>
      <c r="F1506" s="25"/>
      <c r="G1506" s="25"/>
      <c r="H1506" s="111" t="s">
        <v>231</v>
      </c>
      <c r="I1506" s="111" t="e">
        <f>VLOOKUP(H1506,'Drop Down Selections'!$H$3:$I$93,2,FALSE)</f>
        <v>#N/A</v>
      </c>
      <c r="J1506" s="3"/>
      <c r="M1506" s="123">
        <f t="shared" si="24"/>
        <v>1</v>
      </c>
      <c r="N1506" s="124"/>
      <c r="O1506" s="9"/>
      <c r="P1506" s="9"/>
      <c r="Q1506" s="9"/>
      <c r="R1506" s="12"/>
      <c r="U1506" s="13"/>
      <c r="V1506" s="9"/>
      <c r="W1506" s="9"/>
      <c r="X1506" s="9"/>
      <c r="Z1506" s="9"/>
      <c r="AA1506" s="9"/>
      <c r="AB1506" s="85"/>
    </row>
    <row r="1507" spans="4:28" x14ac:dyDescent="0.25">
      <c r="D1507" s="83"/>
      <c r="E1507" s="9"/>
      <c r="F1507" s="25"/>
      <c r="G1507" s="25"/>
      <c r="H1507" s="111" t="s">
        <v>231</v>
      </c>
      <c r="I1507" s="111" t="e">
        <f>VLOOKUP(H1507,'Drop Down Selections'!$H$3:$I$93,2,FALSE)</f>
        <v>#N/A</v>
      </c>
      <c r="J1507" s="3"/>
      <c r="M1507" s="123">
        <f t="shared" si="24"/>
        <v>1</v>
      </c>
      <c r="N1507" s="124"/>
      <c r="O1507" s="9"/>
      <c r="P1507" s="9"/>
      <c r="Q1507" s="9"/>
      <c r="R1507" s="12"/>
      <c r="U1507" s="13"/>
      <c r="V1507" s="9"/>
      <c r="W1507" s="9"/>
      <c r="X1507" s="9"/>
      <c r="Z1507" s="9"/>
      <c r="AA1507" s="9"/>
      <c r="AB1507" s="85"/>
    </row>
    <row r="1508" spans="4:28" x14ac:dyDescent="0.25">
      <c r="D1508" s="83"/>
      <c r="E1508" s="9"/>
      <c r="F1508" s="25"/>
      <c r="G1508" s="25"/>
      <c r="H1508" s="111" t="s">
        <v>231</v>
      </c>
      <c r="I1508" s="111" t="e">
        <f>VLOOKUP(H1508,'Drop Down Selections'!$H$3:$I$93,2,FALSE)</f>
        <v>#N/A</v>
      </c>
      <c r="J1508" s="3"/>
      <c r="M1508" s="123">
        <f t="shared" si="24"/>
        <v>1</v>
      </c>
      <c r="N1508" s="124"/>
      <c r="O1508" s="9"/>
      <c r="P1508" s="9"/>
      <c r="Q1508" s="9"/>
      <c r="R1508" s="12"/>
      <c r="U1508" s="13"/>
      <c r="V1508" s="9"/>
      <c r="W1508" s="9"/>
      <c r="X1508" s="9"/>
      <c r="Z1508" s="9"/>
      <c r="AA1508" s="9"/>
      <c r="AB1508" s="85"/>
    </row>
    <row r="1509" spans="4:28" x14ac:dyDescent="0.25">
      <c r="D1509" s="83"/>
      <c r="E1509" s="9"/>
      <c r="F1509" s="25"/>
      <c r="G1509" s="25"/>
      <c r="H1509" s="111" t="s">
        <v>231</v>
      </c>
      <c r="I1509" s="111" t="e">
        <f>VLOOKUP(H1509,'Drop Down Selections'!$H$3:$I$93,2,FALSE)</f>
        <v>#N/A</v>
      </c>
      <c r="J1509" s="3"/>
      <c r="M1509" s="123">
        <f t="shared" si="24"/>
        <v>1</v>
      </c>
      <c r="N1509" s="124"/>
      <c r="O1509" s="9"/>
      <c r="P1509" s="9"/>
      <c r="Q1509" s="9"/>
      <c r="R1509" s="12"/>
      <c r="U1509" s="13"/>
      <c r="V1509" s="9"/>
      <c r="W1509" s="9"/>
      <c r="X1509" s="9"/>
      <c r="Z1509" s="9"/>
      <c r="AA1509" s="9"/>
      <c r="AB1509" s="85"/>
    </row>
    <row r="1510" spans="4:28" x14ac:dyDescent="0.25">
      <c r="D1510" s="83"/>
      <c r="E1510" s="9"/>
      <c r="F1510" s="25"/>
      <c r="G1510" s="25"/>
      <c r="H1510" s="111" t="s">
        <v>231</v>
      </c>
      <c r="I1510" s="111" t="e">
        <f>VLOOKUP(H1510,'Drop Down Selections'!$H$3:$I$93,2,FALSE)</f>
        <v>#N/A</v>
      </c>
      <c r="J1510" s="3"/>
      <c r="M1510" s="123">
        <f t="shared" si="24"/>
        <v>1</v>
      </c>
      <c r="N1510" s="124"/>
      <c r="O1510" s="9"/>
      <c r="P1510" s="9"/>
      <c r="Q1510" s="9"/>
      <c r="R1510" s="12"/>
      <c r="U1510" s="13"/>
      <c r="V1510" s="9"/>
      <c r="W1510" s="9"/>
      <c r="X1510" s="9"/>
      <c r="Z1510" s="9"/>
      <c r="AA1510" s="9"/>
      <c r="AB1510" s="85"/>
    </row>
    <row r="1511" spans="4:28" x14ac:dyDescent="0.25">
      <c r="D1511" s="83"/>
      <c r="E1511" s="9"/>
      <c r="F1511" s="25"/>
      <c r="G1511" s="25"/>
      <c r="H1511" s="111" t="s">
        <v>231</v>
      </c>
      <c r="I1511" s="111" t="e">
        <f>VLOOKUP(H1511,'Drop Down Selections'!$H$3:$I$93,2,FALSE)</f>
        <v>#N/A</v>
      </c>
      <c r="J1511" s="3"/>
      <c r="M1511" s="123">
        <f t="shared" si="24"/>
        <v>1</v>
      </c>
      <c r="N1511" s="124"/>
      <c r="O1511" s="9"/>
      <c r="P1511" s="9"/>
      <c r="Q1511" s="9"/>
      <c r="R1511" s="12"/>
      <c r="U1511" s="13"/>
      <c r="V1511" s="9"/>
      <c r="W1511" s="9"/>
      <c r="X1511" s="9"/>
      <c r="Z1511" s="9"/>
      <c r="AA1511" s="9"/>
      <c r="AB1511" s="85"/>
    </row>
    <row r="1512" spans="4:28" x14ac:dyDescent="0.25">
      <c r="D1512" s="83"/>
      <c r="E1512" s="9"/>
      <c r="F1512" s="25"/>
      <c r="G1512" s="25"/>
      <c r="H1512" s="111" t="s">
        <v>231</v>
      </c>
      <c r="I1512" s="111" t="e">
        <f>VLOOKUP(H1512,'Drop Down Selections'!$H$3:$I$93,2,FALSE)</f>
        <v>#N/A</v>
      </c>
      <c r="J1512" s="3"/>
      <c r="M1512" s="123">
        <f t="shared" si="24"/>
        <v>1</v>
      </c>
      <c r="N1512" s="124"/>
      <c r="O1512" s="9"/>
      <c r="P1512" s="9"/>
      <c r="Q1512" s="9"/>
      <c r="R1512" s="12"/>
      <c r="U1512" s="13"/>
      <c r="V1512" s="9"/>
      <c r="W1512" s="9"/>
      <c r="X1512" s="9"/>
      <c r="Z1512" s="9"/>
      <c r="AA1512" s="9"/>
      <c r="AB1512" s="85"/>
    </row>
    <row r="1513" spans="4:28" x14ac:dyDescent="0.25">
      <c r="D1513" s="83"/>
      <c r="E1513" s="9"/>
      <c r="F1513" s="25"/>
      <c r="G1513" s="25"/>
      <c r="H1513" s="111" t="s">
        <v>231</v>
      </c>
      <c r="I1513" s="111" t="e">
        <f>VLOOKUP(H1513,'Drop Down Selections'!$H$3:$I$93,2,FALSE)</f>
        <v>#N/A</v>
      </c>
      <c r="J1513" s="3"/>
      <c r="M1513" s="123">
        <f t="shared" si="24"/>
        <v>1</v>
      </c>
      <c r="N1513" s="124"/>
      <c r="O1513" s="9"/>
      <c r="P1513" s="9"/>
      <c r="Q1513" s="9"/>
      <c r="R1513" s="12"/>
      <c r="U1513" s="13"/>
      <c r="V1513" s="9"/>
      <c r="W1513" s="9"/>
      <c r="X1513" s="9"/>
      <c r="Z1513" s="9"/>
      <c r="AA1513" s="9"/>
      <c r="AB1513" s="85"/>
    </row>
    <row r="1514" spans="4:28" x14ac:dyDescent="0.25">
      <c r="D1514" s="83"/>
      <c r="E1514" s="9"/>
      <c r="F1514" s="25"/>
      <c r="G1514" s="25"/>
      <c r="H1514" s="111" t="s">
        <v>231</v>
      </c>
      <c r="I1514" s="111" t="e">
        <f>VLOOKUP(H1514,'Drop Down Selections'!$H$3:$I$93,2,FALSE)</f>
        <v>#N/A</v>
      </c>
      <c r="J1514" s="3"/>
      <c r="M1514" s="123">
        <f t="shared" si="24"/>
        <v>1</v>
      </c>
      <c r="N1514" s="124"/>
      <c r="O1514" s="9"/>
      <c r="P1514" s="9"/>
      <c r="Q1514" s="9"/>
      <c r="R1514" s="12"/>
      <c r="U1514" s="13"/>
      <c r="V1514" s="9"/>
      <c r="W1514" s="9"/>
      <c r="X1514" s="9"/>
      <c r="Z1514" s="9"/>
      <c r="AA1514" s="9"/>
      <c r="AB1514" s="85"/>
    </row>
    <row r="1515" spans="4:28" x14ac:dyDescent="0.25">
      <c r="D1515" s="83"/>
      <c r="E1515" s="9"/>
      <c r="F1515" s="25"/>
      <c r="G1515" s="25"/>
      <c r="H1515" s="111" t="s">
        <v>231</v>
      </c>
      <c r="I1515" s="111" t="e">
        <f>VLOOKUP(H1515,'Drop Down Selections'!$H$3:$I$93,2,FALSE)</f>
        <v>#N/A</v>
      </c>
      <c r="J1515" s="3"/>
      <c r="M1515" s="123">
        <f t="shared" si="24"/>
        <v>1</v>
      </c>
      <c r="N1515" s="124"/>
      <c r="O1515" s="9"/>
      <c r="P1515" s="9"/>
      <c r="Q1515" s="9"/>
      <c r="R1515" s="12"/>
      <c r="U1515" s="13"/>
      <c r="V1515" s="9"/>
      <c r="W1515" s="9"/>
      <c r="X1515" s="9"/>
      <c r="Z1515" s="9"/>
      <c r="AA1515" s="9"/>
      <c r="AB1515" s="85"/>
    </row>
    <row r="1516" spans="4:28" x14ac:dyDescent="0.25">
      <c r="D1516" s="83"/>
      <c r="E1516" s="9"/>
      <c r="F1516" s="25"/>
      <c r="G1516" s="25"/>
      <c r="H1516" s="111" t="s">
        <v>231</v>
      </c>
      <c r="I1516" s="111" t="e">
        <f>VLOOKUP(H1516,'Drop Down Selections'!$H$3:$I$93,2,FALSE)</f>
        <v>#N/A</v>
      </c>
      <c r="J1516" s="3"/>
      <c r="M1516" s="123">
        <f t="shared" si="24"/>
        <v>1</v>
      </c>
      <c r="N1516" s="124"/>
      <c r="O1516" s="9"/>
      <c r="P1516" s="9"/>
      <c r="Q1516" s="9"/>
      <c r="R1516" s="12"/>
      <c r="U1516" s="13"/>
      <c r="V1516" s="9"/>
      <c r="W1516" s="9"/>
      <c r="X1516" s="9"/>
      <c r="Z1516" s="9"/>
      <c r="AA1516" s="9"/>
      <c r="AB1516" s="85"/>
    </row>
    <row r="1517" spans="4:28" x14ac:dyDescent="0.25">
      <c r="D1517" s="83"/>
      <c r="E1517" s="9"/>
      <c r="F1517" s="25"/>
      <c r="G1517" s="25"/>
      <c r="H1517" s="111" t="s">
        <v>231</v>
      </c>
      <c r="I1517" s="111" t="e">
        <f>VLOOKUP(H1517,'Drop Down Selections'!$H$3:$I$93,2,FALSE)</f>
        <v>#N/A</v>
      </c>
      <c r="J1517" s="3"/>
      <c r="M1517" s="123">
        <f t="shared" si="24"/>
        <v>1</v>
      </c>
      <c r="N1517" s="124"/>
      <c r="O1517" s="9"/>
      <c r="P1517" s="9"/>
      <c r="Q1517" s="9"/>
      <c r="R1517" s="12"/>
      <c r="U1517" s="13"/>
      <c r="V1517" s="9"/>
      <c r="W1517" s="9"/>
      <c r="X1517" s="9"/>
      <c r="Z1517" s="9"/>
      <c r="AA1517" s="9"/>
      <c r="AB1517" s="85"/>
    </row>
    <row r="1518" spans="4:28" x14ac:dyDescent="0.25">
      <c r="D1518" s="83"/>
      <c r="E1518" s="9"/>
      <c r="F1518" s="25"/>
      <c r="G1518" s="25"/>
      <c r="H1518" s="111" t="s">
        <v>231</v>
      </c>
      <c r="I1518" s="111" t="e">
        <f>VLOOKUP(H1518,'Drop Down Selections'!$H$3:$I$93,2,FALSE)</f>
        <v>#N/A</v>
      </c>
      <c r="J1518" s="3"/>
      <c r="M1518" s="123">
        <f t="shared" si="24"/>
        <v>1</v>
      </c>
      <c r="N1518" s="124"/>
      <c r="O1518" s="9"/>
      <c r="P1518" s="9"/>
      <c r="Q1518" s="9"/>
      <c r="R1518" s="12"/>
      <c r="U1518" s="13"/>
      <c r="V1518" s="9"/>
      <c r="W1518" s="9"/>
      <c r="X1518" s="9"/>
      <c r="Z1518" s="9"/>
      <c r="AA1518" s="9"/>
      <c r="AB1518" s="85"/>
    </row>
    <row r="1519" spans="4:28" x14ac:dyDescent="0.25">
      <c r="D1519" s="83"/>
      <c r="E1519" s="9"/>
      <c r="F1519" s="25"/>
      <c r="G1519" s="25"/>
      <c r="H1519" s="111" t="s">
        <v>231</v>
      </c>
      <c r="I1519" s="111" t="e">
        <f>VLOOKUP(H1519,'Drop Down Selections'!$H$3:$I$93,2,FALSE)</f>
        <v>#N/A</v>
      </c>
      <c r="J1519" s="3"/>
      <c r="M1519" s="123">
        <f t="shared" si="24"/>
        <v>1</v>
      </c>
      <c r="N1519" s="124"/>
      <c r="O1519" s="9"/>
      <c r="P1519" s="9"/>
      <c r="Q1519" s="9"/>
      <c r="R1519" s="12"/>
      <c r="U1519" s="13"/>
      <c r="V1519" s="9"/>
      <c r="W1519" s="9"/>
      <c r="X1519" s="9"/>
      <c r="Z1519" s="9"/>
      <c r="AA1519" s="9"/>
      <c r="AB1519" s="85"/>
    </row>
    <row r="1520" spans="4:28" x14ac:dyDescent="0.25">
      <c r="D1520" s="83"/>
      <c r="E1520" s="9"/>
      <c r="F1520" s="25"/>
      <c r="G1520" s="25"/>
      <c r="H1520" s="111" t="s">
        <v>231</v>
      </c>
      <c r="I1520" s="111" t="e">
        <f>VLOOKUP(H1520,'Drop Down Selections'!$H$3:$I$93,2,FALSE)</f>
        <v>#N/A</v>
      </c>
      <c r="J1520" s="3"/>
      <c r="M1520" s="123">
        <f t="shared" si="24"/>
        <v>1</v>
      </c>
      <c r="N1520" s="124"/>
      <c r="O1520" s="9"/>
      <c r="P1520" s="9"/>
      <c r="Q1520" s="9"/>
      <c r="R1520" s="12"/>
      <c r="U1520" s="13"/>
      <c r="V1520" s="9"/>
      <c r="W1520" s="9"/>
      <c r="X1520" s="9"/>
      <c r="Z1520" s="9"/>
      <c r="AA1520" s="9"/>
      <c r="AB1520" s="85"/>
    </row>
    <row r="1521" spans="4:28" x14ac:dyDescent="0.25">
      <c r="D1521" s="83"/>
      <c r="E1521" s="9"/>
      <c r="F1521" s="25"/>
      <c r="G1521" s="25"/>
      <c r="H1521" s="111" t="s">
        <v>231</v>
      </c>
      <c r="I1521" s="111" t="e">
        <f>VLOOKUP(H1521,'Drop Down Selections'!$H$3:$I$93,2,FALSE)</f>
        <v>#N/A</v>
      </c>
      <c r="J1521" s="3"/>
      <c r="M1521" s="123">
        <f t="shared" si="24"/>
        <v>1</v>
      </c>
      <c r="N1521" s="124"/>
      <c r="O1521" s="9"/>
      <c r="P1521" s="9"/>
      <c r="Q1521" s="9"/>
      <c r="R1521" s="12"/>
      <c r="U1521" s="13"/>
      <c r="V1521" s="9"/>
      <c r="W1521" s="9"/>
      <c r="X1521" s="9"/>
      <c r="Z1521" s="9"/>
      <c r="AA1521" s="9"/>
      <c r="AB1521" s="85"/>
    </row>
    <row r="1522" spans="4:28" x14ac:dyDescent="0.25">
      <c r="D1522" s="83"/>
      <c r="E1522" s="9"/>
      <c r="F1522" s="25"/>
      <c r="G1522" s="25"/>
      <c r="H1522" s="111" t="s">
        <v>231</v>
      </c>
      <c r="I1522" s="111" t="e">
        <f>VLOOKUP(H1522,'Drop Down Selections'!$H$3:$I$93,2,FALSE)</f>
        <v>#N/A</v>
      </c>
      <c r="J1522" s="3"/>
      <c r="M1522" s="123">
        <f t="shared" si="24"/>
        <v>1</v>
      </c>
      <c r="N1522" s="124"/>
      <c r="O1522" s="9"/>
      <c r="P1522" s="9"/>
      <c r="Q1522" s="9"/>
      <c r="R1522" s="12"/>
      <c r="U1522" s="13"/>
      <c r="V1522" s="9"/>
      <c r="W1522" s="9"/>
      <c r="X1522" s="9"/>
      <c r="Z1522" s="9"/>
      <c r="AA1522" s="9"/>
      <c r="AB1522" s="85"/>
    </row>
    <row r="1523" spans="4:28" x14ac:dyDescent="0.25">
      <c r="D1523" s="83"/>
      <c r="E1523" s="9"/>
      <c r="F1523" s="25"/>
      <c r="G1523" s="25"/>
      <c r="H1523" s="111" t="s">
        <v>231</v>
      </c>
      <c r="I1523" s="111" t="e">
        <f>VLOOKUP(H1523,'Drop Down Selections'!$H$3:$I$93,2,FALSE)</f>
        <v>#N/A</v>
      </c>
      <c r="J1523" s="3"/>
      <c r="M1523" s="123">
        <f t="shared" si="24"/>
        <v>1</v>
      </c>
      <c r="N1523" s="124"/>
      <c r="O1523" s="9"/>
      <c r="P1523" s="9"/>
      <c r="Q1523" s="9"/>
      <c r="R1523" s="12"/>
      <c r="U1523" s="13"/>
      <c r="V1523" s="9"/>
      <c r="W1523" s="9"/>
      <c r="X1523" s="9"/>
      <c r="Z1523" s="9"/>
      <c r="AA1523" s="9"/>
      <c r="AB1523" s="85"/>
    </row>
    <row r="1524" spans="4:28" x14ac:dyDescent="0.25">
      <c r="D1524" s="83"/>
      <c r="E1524" s="9"/>
      <c r="F1524" s="25"/>
      <c r="G1524" s="25"/>
      <c r="H1524" s="111" t="s">
        <v>231</v>
      </c>
      <c r="I1524" s="111" t="e">
        <f>VLOOKUP(H1524,'Drop Down Selections'!$H$3:$I$93,2,FALSE)</f>
        <v>#N/A</v>
      </c>
      <c r="J1524" s="3"/>
      <c r="M1524" s="123">
        <f t="shared" si="24"/>
        <v>1</v>
      </c>
      <c r="N1524" s="124"/>
      <c r="O1524" s="9"/>
      <c r="P1524" s="9"/>
      <c r="Q1524" s="9"/>
      <c r="R1524" s="12"/>
      <c r="U1524" s="13"/>
      <c r="V1524" s="9"/>
      <c r="W1524" s="9"/>
      <c r="X1524" s="9"/>
      <c r="Z1524" s="9"/>
      <c r="AA1524" s="9"/>
      <c r="AB1524" s="85"/>
    </row>
    <row r="1525" spans="4:28" x14ac:dyDescent="0.25">
      <c r="D1525" s="83"/>
      <c r="E1525" s="9"/>
      <c r="F1525" s="25"/>
      <c r="G1525" s="25"/>
      <c r="H1525" s="111" t="s">
        <v>231</v>
      </c>
      <c r="I1525" s="111" t="e">
        <f>VLOOKUP(H1525,'Drop Down Selections'!$H$3:$I$93,2,FALSE)</f>
        <v>#N/A</v>
      </c>
      <c r="J1525" s="3"/>
      <c r="M1525" s="123">
        <f t="shared" si="24"/>
        <v>1</v>
      </c>
      <c r="N1525" s="124"/>
      <c r="O1525" s="9"/>
      <c r="P1525" s="9"/>
      <c r="Q1525" s="9"/>
      <c r="R1525" s="12"/>
      <c r="U1525" s="13"/>
      <c r="V1525" s="9"/>
      <c r="W1525" s="9"/>
      <c r="X1525" s="9"/>
      <c r="Z1525" s="9"/>
      <c r="AA1525" s="9"/>
      <c r="AB1525" s="85"/>
    </row>
    <row r="1526" spans="4:28" x14ac:dyDescent="0.25">
      <c r="D1526" s="83"/>
      <c r="E1526" s="9"/>
      <c r="F1526" s="25"/>
      <c r="G1526" s="25"/>
      <c r="H1526" s="111" t="s">
        <v>231</v>
      </c>
      <c r="I1526" s="111" t="e">
        <f>VLOOKUP(H1526,'Drop Down Selections'!$H$3:$I$93,2,FALSE)</f>
        <v>#N/A</v>
      </c>
      <c r="J1526" s="3"/>
      <c r="M1526" s="123">
        <f t="shared" si="24"/>
        <v>1</v>
      </c>
      <c r="N1526" s="124"/>
      <c r="O1526" s="9"/>
      <c r="P1526" s="9"/>
      <c r="Q1526" s="9"/>
      <c r="R1526" s="12"/>
      <c r="U1526" s="13"/>
      <c r="V1526" s="9"/>
      <c r="W1526" s="9"/>
      <c r="X1526" s="9"/>
      <c r="Z1526" s="9"/>
      <c r="AA1526" s="9"/>
      <c r="AB1526" s="85"/>
    </row>
    <row r="1527" spans="4:28" x14ac:dyDescent="0.25">
      <c r="D1527" s="83"/>
      <c r="E1527" s="9"/>
      <c r="F1527" s="25"/>
      <c r="G1527" s="25"/>
      <c r="H1527" s="111" t="s">
        <v>231</v>
      </c>
      <c r="I1527" s="111" t="e">
        <f>VLOOKUP(H1527,'Drop Down Selections'!$H$3:$I$93,2,FALSE)</f>
        <v>#N/A</v>
      </c>
      <c r="J1527" s="3"/>
      <c r="M1527" s="123">
        <f t="shared" si="24"/>
        <v>1</v>
      </c>
      <c r="N1527" s="124"/>
      <c r="O1527" s="9"/>
      <c r="P1527" s="9"/>
      <c r="Q1527" s="9"/>
      <c r="R1527" s="12"/>
      <c r="U1527" s="13"/>
      <c r="V1527" s="9"/>
      <c r="W1527" s="9"/>
      <c r="X1527" s="9"/>
      <c r="Z1527" s="9"/>
      <c r="AA1527" s="9"/>
      <c r="AB1527" s="85"/>
    </row>
    <row r="1528" spans="4:28" x14ac:dyDescent="0.25">
      <c r="D1528" s="83"/>
      <c r="E1528" s="9"/>
      <c r="F1528" s="25"/>
      <c r="G1528" s="25"/>
      <c r="H1528" s="111" t="s">
        <v>231</v>
      </c>
      <c r="I1528" s="111" t="e">
        <f>VLOOKUP(H1528,'Drop Down Selections'!$H$3:$I$93,2,FALSE)</f>
        <v>#N/A</v>
      </c>
      <c r="J1528" s="3"/>
      <c r="M1528" s="123">
        <f t="shared" si="24"/>
        <v>1</v>
      </c>
      <c r="N1528" s="124"/>
      <c r="O1528" s="9"/>
      <c r="P1528" s="9"/>
      <c r="Q1528" s="9"/>
      <c r="R1528" s="12"/>
      <c r="U1528" s="13"/>
      <c r="V1528" s="9"/>
      <c r="W1528" s="9"/>
      <c r="X1528" s="9"/>
      <c r="Z1528" s="9"/>
      <c r="AA1528" s="9"/>
      <c r="AB1528" s="85"/>
    </row>
    <row r="1529" spans="4:28" x14ac:dyDescent="0.25">
      <c r="D1529" s="83"/>
      <c r="E1529" s="9"/>
      <c r="F1529" s="25"/>
      <c r="G1529" s="25"/>
      <c r="H1529" s="111" t="s">
        <v>231</v>
      </c>
      <c r="I1529" s="111" t="e">
        <f>VLOOKUP(H1529,'Drop Down Selections'!$H$3:$I$93,2,FALSE)</f>
        <v>#N/A</v>
      </c>
      <c r="J1529" s="3"/>
      <c r="M1529" s="123">
        <f t="shared" si="24"/>
        <v>1</v>
      </c>
      <c r="N1529" s="124"/>
      <c r="O1529" s="9"/>
      <c r="P1529" s="9"/>
      <c r="Q1529" s="9"/>
      <c r="R1529" s="12"/>
      <c r="U1529" s="13"/>
      <c r="V1529" s="9"/>
      <c r="W1529" s="9"/>
      <c r="X1529" s="9"/>
      <c r="Z1529" s="9"/>
      <c r="AA1529" s="9"/>
      <c r="AB1529" s="85"/>
    </row>
    <row r="1530" spans="4:28" x14ac:dyDescent="0.25">
      <c r="D1530" s="83"/>
      <c r="E1530" s="9"/>
      <c r="F1530" s="25"/>
      <c r="G1530" s="25"/>
      <c r="H1530" s="111" t="s">
        <v>231</v>
      </c>
      <c r="I1530" s="111" t="e">
        <f>VLOOKUP(H1530,'Drop Down Selections'!$H$3:$I$93,2,FALSE)</f>
        <v>#N/A</v>
      </c>
      <c r="J1530" s="3"/>
      <c r="M1530" s="123">
        <f t="shared" si="24"/>
        <v>1</v>
      </c>
      <c r="N1530" s="124"/>
      <c r="O1530" s="9"/>
      <c r="P1530" s="9"/>
      <c r="Q1530" s="9"/>
      <c r="R1530" s="12"/>
      <c r="U1530" s="13"/>
      <c r="V1530" s="9"/>
      <c r="W1530" s="9"/>
      <c r="X1530" s="9"/>
      <c r="Z1530" s="9"/>
      <c r="AA1530" s="9"/>
      <c r="AB1530" s="85"/>
    </row>
    <row r="1531" spans="4:28" x14ac:dyDescent="0.25">
      <c r="D1531" s="83"/>
      <c r="E1531" s="9"/>
      <c r="F1531" s="25"/>
      <c r="G1531" s="25"/>
      <c r="H1531" s="111" t="s">
        <v>231</v>
      </c>
      <c r="I1531" s="111" t="e">
        <f>VLOOKUP(H1531,'Drop Down Selections'!$H$3:$I$93,2,FALSE)</f>
        <v>#N/A</v>
      </c>
      <c r="J1531" s="3"/>
      <c r="M1531" s="123">
        <f t="shared" si="24"/>
        <v>1</v>
      </c>
      <c r="N1531" s="124"/>
      <c r="O1531" s="9"/>
      <c r="P1531" s="9"/>
      <c r="Q1531" s="9"/>
      <c r="R1531" s="12"/>
      <c r="U1531" s="13"/>
      <c r="V1531" s="9"/>
      <c r="W1531" s="9"/>
      <c r="X1531" s="9"/>
      <c r="Z1531" s="9"/>
      <c r="AA1531" s="9"/>
      <c r="AB1531" s="85"/>
    </row>
    <row r="1532" spans="4:28" x14ac:dyDescent="0.25">
      <c r="D1532" s="83"/>
      <c r="E1532" s="9"/>
      <c r="F1532" s="25"/>
      <c r="G1532" s="25"/>
      <c r="H1532" s="111" t="s">
        <v>231</v>
      </c>
      <c r="I1532" s="111" t="e">
        <f>VLOOKUP(H1532,'Drop Down Selections'!$H$3:$I$93,2,FALSE)</f>
        <v>#N/A</v>
      </c>
      <c r="J1532" s="3"/>
      <c r="M1532" s="123">
        <f t="shared" si="24"/>
        <v>1</v>
      </c>
      <c r="N1532" s="124"/>
      <c r="O1532" s="9"/>
      <c r="P1532" s="9"/>
      <c r="Q1532" s="9"/>
      <c r="R1532" s="12"/>
      <c r="U1532" s="13"/>
      <c r="V1532" s="9"/>
      <c r="W1532" s="9"/>
      <c r="X1532" s="9"/>
      <c r="Z1532" s="9"/>
      <c r="AA1532" s="9"/>
      <c r="AB1532" s="85"/>
    </row>
    <row r="1533" spans="4:28" x14ac:dyDescent="0.25">
      <c r="D1533" s="83"/>
      <c r="E1533" s="9"/>
      <c r="F1533" s="25"/>
      <c r="G1533" s="25"/>
      <c r="H1533" s="111" t="s">
        <v>231</v>
      </c>
      <c r="I1533" s="111" t="e">
        <f>VLOOKUP(H1533,'Drop Down Selections'!$H$3:$I$93,2,FALSE)</f>
        <v>#N/A</v>
      </c>
      <c r="J1533" s="3"/>
      <c r="M1533" s="123">
        <f t="shared" si="24"/>
        <v>1</v>
      </c>
      <c r="N1533" s="124"/>
      <c r="O1533" s="9"/>
      <c r="P1533" s="9"/>
      <c r="Q1533" s="9"/>
      <c r="R1533" s="12"/>
      <c r="U1533" s="13"/>
      <c r="V1533" s="9"/>
      <c r="W1533" s="9"/>
      <c r="X1533" s="9"/>
      <c r="Z1533" s="9"/>
      <c r="AA1533" s="9"/>
      <c r="AB1533" s="85"/>
    </row>
    <row r="1534" spans="4:28" x14ac:dyDescent="0.25">
      <c r="D1534" s="83"/>
      <c r="E1534" s="9"/>
      <c r="F1534" s="25"/>
      <c r="G1534" s="25"/>
      <c r="H1534" s="111" t="s">
        <v>231</v>
      </c>
      <c r="I1534" s="111" t="e">
        <f>VLOOKUP(H1534,'Drop Down Selections'!$H$3:$I$93,2,FALSE)</f>
        <v>#N/A</v>
      </c>
      <c r="J1534" s="3"/>
      <c r="M1534" s="123">
        <f t="shared" si="24"/>
        <v>1</v>
      </c>
      <c r="N1534" s="124"/>
      <c r="O1534" s="9"/>
      <c r="P1534" s="9"/>
      <c r="Q1534" s="9"/>
      <c r="R1534" s="12"/>
      <c r="U1534" s="13"/>
      <c r="V1534" s="9"/>
      <c r="W1534" s="9"/>
      <c r="X1534" s="9"/>
      <c r="Z1534" s="9"/>
      <c r="AA1534" s="9"/>
      <c r="AB1534" s="85"/>
    </row>
    <row r="1535" spans="4:28" x14ac:dyDescent="0.25">
      <c r="D1535" s="83"/>
      <c r="E1535" s="9"/>
      <c r="F1535" s="25"/>
      <c r="G1535" s="25"/>
      <c r="H1535" s="111" t="s">
        <v>231</v>
      </c>
      <c r="I1535" s="111" t="e">
        <f>VLOOKUP(H1535,'Drop Down Selections'!$H$3:$I$93,2,FALSE)</f>
        <v>#N/A</v>
      </c>
      <c r="J1535" s="3"/>
      <c r="M1535" s="123">
        <f t="shared" si="24"/>
        <v>1</v>
      </c>
      <c r="N1535" s="124"/>
      <c r="O1535" s="9"/>
      <c r="P1535" s="9"/>
      <c r="Q1535" s="9"/>
      <c r="R1535" s="12"/>
      <c r="U1535" s="13"/>
      <c r="V1535" s="9"/>
      <c r="W1535" s="9"/>
      <c r="X1535" s="9"/>
      <c r="Z1535" s="9"/>
      <c r="AA1535" s="9"/>
      <c r="AB1535" s="85"/>
    </row>
    <row r="1536" spans="4:28" x14ac:dyDescent="0.25">
      <c r="D1536" s="83"/>
      <c r="E1536" s="9"/>
      <c r="F1536" s="25"/>
      <c r="G1536" s="25"/>
      <c r="H1536" s="111" t="s">
        <v>231</v>
      </c>
      <c r="I1536" s="111" t="e">
        <f>VLOOKUP(H1536,'Drop Down Selections'!$H$3:$I$93,2,FALSE)</f>
        <v>#N/A</v>
      </c>
      <c r="J1536" s="3"/>
      <c r="M1536" s="123">
        <f t="shared" si="24"/>
        <v>1</v>
      </c>
      <c r="N1536" s="124"/>
      <c r="O1536" s="9"/>
      <c r="P1536" s="9"/>
      <c r="Q1536" s="9"/>
      <c r="R1536" s="12"/>
      <c r="U1536" s="13"/>
      <c r="V1536" s="9"/>
      <c r="W1536" s="9"/>
      <c r="X1536" s="9"/>
      <c r="Z1536" s="9"/>
      <c r="AA1536" s="9"/>
      <c r="AB1536" s="85"/>
    </row>
    <row r="1537" spans="4:28" x14ac:dyDescent="0.25">
      <c r="D1537" s="83"/>
      <c r="E1537" s="9"/>
      <c r="F1537" s="25"/>
      <c r="G1537" s="25"/>
      <c r="H1537" s="111" t="s">
        <v>231</v>
      </c>
      <c r="I1537" s="111" t="e">
        <f>VLOOKUP(H1537,'Drop Down Selections'!$H$3:$I$93,2,FALSE)</f>
        <v>#N/A</v>
      </c>
      <c r="J1537" s="3"/>
      <c r="M1537" s="123">
        <f t="shared" si="24"/>
        <v>1</v>
      </c>
      <c r="N1537" s="124"/>
      <c r="O1537" s="9"/>
      <c r="P1537" s="9"/>
      <c r="Q1537" s="9"/>
      <c r="R1537" s="12"/>
      <c r="U1537" s="13"/>
      <c r="V1537" s="9"/>
      <c r="W1537" s="9"/>
      <c r="X1537" s="9"/>
      <c r="Z1537" s="9"/>
      <c r="AA1537" s="9"/>
      <c r="AB1537" s="85"/>
    </row>
    <row r="1538" spans="4:28" x14ac:dyDescent="0.25">
      <c r="D1538" s="83"/>
      <c r="E1538" s="9"/>
      <c r="F1538" s="25"/>
      <c r="G1538" s="25"/>
      <c r="H1538" s="111" t="s">
        <v>231</v>
      </c>
      <c r="I1538" s="111" t="e">
        <f>VLOOKUP(H1538,'Drop Down Selections'!$H$3:$I$93,2,FALSE)</f>
        <v>#N/A</v>
      </c>
      <c r="J1538" s="3"/>
      <c r="M1538" s="123">
        <f t="shared" si="24"/>
        <v>1</v>
      </c>
      <c r="N1538" s="124"/>
      <c r="O1538" s="9"/>
      <c r="P1538" s="9"/>
      <c r="Q1538" s="9"/>
      <c r="R1538" s="12"/>
      <c r="U1538" s="13"/>
      <c r="V1538" s="9"/>
      <c r="W1538" s="9"/>
      <c r="X1538" s="9"/>
      <c r="Z1538" s="9"/>
      <c r="AA1538" s="9"/>
      <c r="AB1538" s="85"/>
    </row>
    <row r="1539" spans="4:28" x14ac:dyDescent="0.25">
      <c r="D1539" s="83"/>
      <c r="E1539" s="9"/>
      <c r="F1539" s="25"/>
      <c r="G1539" s="25"/>
      <c r="H1539" s="111" t="s">
        <v>231</v>
      </c>
      <c r="I1539" s="111" t="e">
        <f>VLOOKUP(H1539,'Drop Down Selections'!$H$3:$I$93,2,FALSE)</f>
        <v>#N/A</v>
      </c>
      <c r="J1539" s="3"/>
      <c r="M1539" s="123">
        <f t="shared" si="24"/>
        <v>1</v>
      </c>
      <c r="N1539" s="124"/>
      <c r="O1539" s="9"/>
      <c r="P1539" s="9"/>
      <c r="Q1539" s="9"/>
      <c r="R1539" s="12"/>
      <c r="U1539" s="13"/>
      <c r="V1539" s="9"/>
      <c r="W1539" s="9"/>
      <c r="X1539" s="9"/>
      <c r="Z1539" s="9"/>
      <c r="AA1539" s="9"/>
      <c r="AB1539" s="85"/>
    </row>
    <row r="1540" spans="4:28" x14ac:dyDescent="0.25">
      <c r="D1540" s="83"/>
      <c r="E1540" s="9"/>
      <c r="F1540" s="25"/>
      <c r="G1540" s="25"/>
      <c r="H1540" s="111" t="s">
        <v>231</v>
      </c>
      <c r="I1540" s="111" t="e">
        <f>VLOOKUP(H1540,'Drop Down Selections'!$H$3:$I$93,2,FALSE)</f>
        <v>#N/A</v>
      </c>
      <c r="J1540" s="3"/>
      <c r="M1540" s="123">
        <f t="shared" si="24"/>
        <v>1</v>
      </c>
      <c r="N1540" s="124"/>
      <c r="O1540" s="9"/>
      <c r="P1540" s="9"/>
      <c r="Q1540" s="9"/>
      <c r="R1540" s="12"/>
      <c r="U1540" s="13"/>
      <c r="V1540" s="9"/>
      <c r="W1540" s="9"/>
      <c r="X1540" s="9"/>
      <c r="Z1540" s="9"/>
      <c r="AA1540" s="9"/>
      <c r="AB1540" s="85"/>
    </row>
    <row r="1541" spans="4:28" x14ac:dyDescent="0.25">
      <c r="D1541" s="83"/>
      <c r="E1541" s="9"/>
      <c r="F1541" s="25"/>
      <c r="G1541" s="25"/>
      <c r="H1541" s="111" t="s">
        <v>231</v>
      </c>
      <c r="I1541" s="111" t="e">
        <f>VLOOKUP(H1541,'Drop Down Selections'!$H$3:$I$93,2,FALSE)</f>
        <v>#N/A</v>
      </c>
      <c r="J1541" s="3"/>
      <c r="M1541" s="123">
        <f t="shared" si="24"/>
        <v>1</v>
      </c>
      <c r="N1541" s="124"/>
      <c r="O1541" s="9"/>
      <c r="P1541" s="9"/>
      <c r="Q1541" s="9"/>
      <c r="R1541" s="12"/>
      <c r="U1541" s="13"/>
      <c r="V1541" s="9"/>
      <c r="W1541" s="9"/>
      <c r="X1541" s="9"/>
      <c r="Z1541" s="9"/>
      <c r="AA1541" s="9"/>
      <c r="AB1541" s="85"/>
    </row>
    <row r="1542" spans="4:28" x14ac:dyDescent="0.25">
      <c r="D1542" s="83"/>
      <c r="E1542" s="9"/>
      <c r="F1542" s="25"/>
      <c r="G1542" s="25"/>
      <c r="H1542" s="111" t="s">
        <v>231</v>
      </c>
      <c r="I1542" s="111" t="e">
        <f>VLOOKUP(H1542,'Drop Down Selections'!$H$3:$I$93,2,FALSE)</f>
        <v>#N/A</v>
      </c>
      <c r="J1542" s="3"/>
      <c r="M1542" s="123">
        <f t="shared" si="24"/>
        <v>1</v>
      </c>
      <c r="N1542" s="124"/>
      <c r="O1542" s="9"/>
      <c r="P1542" s="9"/>
      <c r="Q1542" s="9"/>
      <c r="R1542" s="12"/>
      <c r="U1542" s="13"/>
      <c r="V1542" s="9"/>
      <c r="W1542" s="9"/>
      <c r="X1542" s="9"/>
      <c r="Z1542" s="9"/>
      <c r="AA1542" s="9"/>
      <c r="AB1542" s="85"/>
    </row>
    <row r="1543" spans="4:28" x14ac:dyDescent="0.25">
      <c r="D1543" s="83"/>
      <c r="E1543" s="9"/>
      <c r="F1543" s="25"/>
      <c r="G1543" s="25"/>
      <c r="H1543" s="111" t="s">
        <v>231</v>
      </c>
      <c r="I1543" s="111" t="e">
        <f>VLOOKUP(H1543,'Drop Down Selections'!$H$3:$I$93,2,FALSE)</f>
        <v>#N/A</v>
      </c>
      <c r="J1543" s="3"/>
      <c r="M1543" s="123">
        <f t="shared" si="24"/>
        <v>1</v>
      </c>
      <c r="N1543" s="124"/>
      <c r="O1543" s="9"/>
      <c r="P1543" s="9"/>
      <c r="Q1543" s="9"/>
      <c r="R1543" s="12"/>
      <c r="U1543" s="13"/>
      <c r="V1543" s="9"/>
      <c r="W1543" s="9"/>
      <c r="X1543" s="9"/>
      <c r="Z1543" s="9"/>
      <c r="AA1543" s="9"/>
      <c r="AB1543" s="85"/>
    </row>
    <row r="1544" spans="4:28" x14ac:dyDescent="0.25">
      <c r="D1544" s="83"/>
      <c r="E1544" s="9"/>
      <c r="F1544" s="25"/>
      <c r="G1544" s="25"/>
      <c r="H1544" s="111" t="s">
        <v>231</v>
      </c>
      <c r="I1544" s="111" t="e">
        <f>VLOOKUP(H1544,'Drop Down Selections'!$H$3:$I$93,2,FALSE)</f>
        <v>#N/A</v>
      </c>
      <c r="J1544" s="3"/>
      <c r="M1544" s="123">
        <f t="shared" si="24"/>
        <v>1</v>
      </c>
      <c r="N1544" s="124"/>
      <c r="O1544" s="9"/>
      <c r="P1544" s="9"/>
      <c r="Q1544" s="9"/>
      <c r="R1544" s="12"/>
      <c r="U1544" s="13"/>
      <c r="V1544" s="9"/>
      <c r="W1544" s="9"/>
      <c r="X1544" s="9"/>
      <c r="Z1544" s="9"/>
      <c r="AA1544" s="9"/>
      <c r="AB1544" s="85"/>
    </row>
    <row r="1545" spans="4:28" x14ac:dyDescent="0.25">
      <c r="D1545" s="83"/>
      <c r="E1545" s="9"/>
      <c r="F1545" s="25"/>
      <c r="G1545" s="25"/>
      <c r="H1545" s="111" t="s">
        <v>231</v>
      </c>
      <c r="I1545" s="111" t="e">
        <f>VLOOKUP(H1545,'Drop Down Selections'!$H$3:$I$93,2,FALSE)</f>
        <v>#N/A</v>
      </c>
      <c r="J1545" s="3"/>
      <c r="M1545" s="123">
        <f t="shared" si="24"/>
        <v>1</v>
      </c>
      <c r="N1545" s="124"/>
      <c r="O1545" s="9"/>
      <c r="P1545" s="9"/>
      <c r="Q1545" s="9"/>
      <c r="R1545" s="12"/>
      <c r="U1545" s="13"/>
      <c r="V1545" s="9"/>
      <c r="W1545" s="9"/>
      <c r="X1545" s="9"/>
      <c r="Z1545" s="9"/>
      <c r="AA1545" s="9"/>
      <c r="AB1545" s="85"/>
    </row>
    <row r="1546" spans="4:28" x14ac:dyDescent="0.25">
      <c r="D1546" s="83"/>
      <c r="E1546" s="9"/>
      <c r="F1546" s="25"/>
      <c r="G1546" s="25"/>
      <c r="H1546" s="111" t="s">
        <v>231</v>
      </c>
      <c r="I1546" s="111" t="e">
        <f>VLOOKUP(H1546,'Drop Down Selections'!$H$3:$I$93,2,FALSE)</f>
        <v>#N/A</v>
      </c>
      <c r="J1546" s="3"/>
      <c r="M1546" s="123">
        <f t="shared" si="24"/>
        <v>1</v>
      </c>
      <c r="N1546" s="124"/>
      <c r="O1546" s="9"/>
      <c r="P1546" s="9"/>
      <c r="Q1546" s="9"/>
      <c r="R1546" s="12"/>
      <c r="U1546" s="13"/>
      <c r="V1546" s="9"/>
      <c r="W1546" s="9"/>
      <c r="X1546" s="9"/>
      <c r="Z1546" s="9"/>
      <c r="AA1546" s="9"/>
      <c r="AB1546" s="85"/>
    </row>
    <row r="1547" spans="4:28" x14ac:dyDescent="0.25">
      <c r="D1547" s="83"/>
      <c r="E1547" s="9"/>
      <c r="F1547" s="25"/>
      <c r="G1547" s="25"/>
      <c r="H1547" s="111" t="s">
        <v>231</v>
      </c>
      <c r="I1547" s="111" t="e">
        <f>VLOOKUP(H1547,'Drop Down Selections'!$H$3:$I$93,2,FALSE)</f>
        <v>#N/A</v>
      </c>
      <c r="J1547" s="3"/>
      <c r="M1547" s="123">
        <f t="shared" si="24"/>
        <v>1</v>
      </c>
      <c r="N1547" s="124"/>
      <c r="O1547" s="9"/>
      <c r="P1547" s="9"/>
      <c r="Q1547" s="9"/>
      <c r="R1547" s="12"/>
      <c r="U1547" s="13"/>
      <c r="V1547" s="9"/>
      <c r="W1547" s="9"/>
      <c r="X1547" s="9"/>
      <c r="Z1547" s="9"/>
      <c r="AA1547" s="9"/>
      <c r="AB1547" s="85"/>
    </row>
    <row r="1548" spans="4:28" x14ac:dyDescent="0.25">
      <c r="D1548" s="83"/>
      <c r="E1548" s="9"/>
      <c r="F1548" s="25"/>
      <c r="G1548" s="25"/>
      <c r="H1548" s="111" t="s">
        <v>231</v>
      </c>
      <c r="I1548" s="111" t="e">
        <f>VLOOKUP(H1548,'Drop Down Selections'!$H$3:$I$93,2,FALSE)</f>
        <v>#N/A</v>
      </c>
      <c r="J1548" s="3"/>
      <c r="M1548" s="123">
        <f t="shared" si="24"/>
        <v>1</v>
      </c>
      <c r="N1548" s="124"/>
      <c r="O1548" s="9"/>
      <c r="P1548" s="9"/>
      <c r="Q1548" s="9"/>
      <c r="R1548" s="12"/>
      <c r="U1548" s="13"/>
      <c r="V1548" s="9"/>
      <c r="W1548" s="9"/>
      <c r="X1548" s="9"/>
      <c r="Z1548" s="9"/>
      <c r="AA1548" s="9"/>
      <c r="AB1548" s="85"/>
    </row>
    <row r="1549" spans="4:28" x14ac:dyDescent="0.25">
      <c r="D1549" s="83"/>
      <c r="E1549" s="9"/>
      <c r="F1549" s="25"/>
      <c r="G1549" s="25"/>
      <c r="H1549" s="111" t="s">
        <v>231</v>
      </c>
      <c r="I1549" s="111" t="e">
        <f>VLOOKUP(H1549,'Drop Down Selections'!$H$3:$I$93,2,FALSE)</f>
        <v>#N/A</v>
      </c>
      <c r="J1549" s="3"/>
      <c r="M1549" s="123">
        <f t="shared" si="24"/>
        <v>1</v>
      </c>
      <c r="N1549" s="124"/>
      <c r="O1549" s="9"/>
      <c r="P1549" s="9"/>
      <c r="Q1549" s="9"/>
      <c r="R1549" s="12"/>
      <c r="U1549" s="13"/>
      <c r="V1549" s="9"/>
      <c r="W1549" s="9"/>
      <c r="X1549" s="9"/>
      <c r="Z1549" s="9"/>
      <c r="AA1549" s="9"/>
      <c r="AB1549" s="85"/>
    </row>
    <row r="1550" spans="4:28" x14ac:dyDescent="0.25">
      <c r="D1550" s="83"/>
      <c r="E1550" s="9"/>
      <c r="F1550" s="25"/>
      <c r="G1550" s="25"/>
      <c r="H1550" s="111" t="s">
        <v>231</v>
      </c>
      <c r="I1550" s="111" t="e">
        <f>VLOOKUP(H1550,'Drop Down Selections'!$H$3:$I$93,2,FALSE)</f>
        <v>#N/A</v>
      </c>
      <c r="J1550" s="3"/>
      <c r="M1550" s="123">
        <f t="shared" si="24"/>
        <v>1</v>
      </c>
      <c r="N1550" s="124"/>
      <c r="O1550" s="9"/>
      <c r="P1550" s="9"/>
      <c r="Q1550" s="9"/>
      <c r="R1550" s="12"/>
      <c r="U1550" s="13"/>
      <c r="V1550" s="9"/>
      <c r="W1550" s="9"/>
      <c r="X1550" s="9"/>
      <c r="Z1550" s="9"/>
      <c r="AA1550" s="9"/>
      <c r="AB1550" s="85"/>
    </row>
    <row r="1551" spans="4:28" x14ac:dyDescent="0.25">
      <c r="D1551" s="83"/>
      <c r="E1551" s="9"/>
      <c r="F1551" s="25"/>
      <c r="G1551" s="25"/>
      <c r="H1551" s="111" t="s">
        <v>231</v>
      </c>
      <c r="I1551" s="111" t="e">
        <f>VLOOKUP(H1551,'Drop Down Selections'!$H$3:$I$93,2,FALSE)</f>
        <v>#N/A</v>
      </c>
      <c r="J1551" s="3"/>
      <c r="M1551" s="123">
        <f t="shared" si="24"/>
        <v>1</v>
      </c>
      <c r="N1551" s="124"/>
      <c r="O1551" s="9"/>
      <c r="P1551" s="9"/>
      <c r="Q1551" s="9"/>
      <c r="R1551" s="12"/>
      <c r="U1551" s="13"/>
      <c r="V1551" s="9"/>
      <c r="W1551" s="9"/>
      <c r="X1551" s="9"/>
      <c r="Z1551" s="9"/>
      <c r="AA1551" s="9"/>
      <c r="AB1551" s="85"/>
    </row>
    <row r="1552" spans="4:28" x14ac:dyDescent="0.25">
      <c r="D1552" s="83"/>
      <c r="E1552" s="9"/>
      <c r="F1552" s="25"/>
      <c r="G1552" s="25"/>
      <c r="H1552" s="111" t="s">
        <v>231</v>
      </c>
      <c r="I1552" s="111" t="e">
        <f>VLOOKUP(H1552,'Drop Down Selections'!$H$3:$I$93,2,FALSE)</f>
        <v>#N/A</v>
      </c>
      <c r="J1552" s="3"/>
      <c r="M1552" s="123">
        <f t="shared" si="24"/>
        <v>1</v>
      </c>
      <c r="N1552" s="124"/>
      <c r="O1552" s="9"/>
      <c r="P1552" s="9"/>
      <c r="Q1552" s="9"/>
      <c r="R1552" s="12"/>
      <c r="U1552" s="13"/>
      <c r="V1552" s="9"/>
      <c r="W1552" s="9"/>
      <c r="X1552" s="9"/>
      <c r="Z1552" s="9"/>
      <c r="AA1552" s="9"/>
      <c r="AB1552" s="85"/>
    </row>
    <row r="1553" spans="4:28" x14ac:dyDescent="0.25">
      <c r="D1553" s="83"/>
      <c r="E1553" s="9"/>
      <c r="F1553" s="25"/>
      <c r="G1553" s="25"/>
      <c r="H1553" s="111" t="s">
        <v>231</v>
      </c>
      <c r="I1553" s="111" t="e">
        <f>VLOOKUP(H1553,'Drop Down Selections'!$H$3:$I$93,2,FALSE)</f>
        <v>#N/A</v>
      </c>
      <c r="J1553" s="3"/>
      <c r="M1553" s="123">
        <f t="shared" si="24"/>
        <v>1</v>
      </c>
      <c r="N1553" s="124"/>
      <c r="O1553" s="9"/>
      <c r="P1553" s="9"/>
      <c r="Q1553" s="9"/>
      <c r="R1553" s="12"/>
      <c r="U1553" s="13"/>
      <c r="V1553" s="9"/>
      <c r="W1553" s="9"/>
      <c r="X1553" s="9"/>
      <c r="Z1553" s="9"/>
      <c r="AA1553" s="9"/>
      <c r="AB1553" s="85"/>
    </row>
    <row r="1554" spans="4:28" x14ac:dyDescent="0.25">
      <c r="D1554" s="83"/>
      <c r="E1554" s="9"/>
      <c r="F1554" s="25"/>
      <c r="G1554" s="25"/>
      <c r="H1554" s="111" t="s">
        <v>231</v>
      </c>
      <c r="I1554" s="111" t="e">
        <f>VLOOKUP(H1554,'Drop Down Selections'!$H$3:$I$93,2,FALSE)</f>
        <v>#N/A</v>
      </c>
      <c r="J1554" s="3"/>
      <c r="M1554" s="123">
        <f t="shared" si="24"/>
        <v>1</v>
      </c>
      <c r="N1554" s="124"/>
      <c r="O1554" s="9"/>
      <c r="P1554" s="9"/>
      <c r="Q1554" s="9"/>
      <c r="R1554" s="12"/>
      <c r="U1554" s="13"/>
      <c r="V1554" s="9"/>
      <c r="W1554" s="9"/>
      <c r="X1554" s="9"/>
      <c r="Z1554" s="9"/>
      <c r="AA1554" s="9"/>
      <c r="AB1554" s="85"/>
    </row>
    <row r="1555" spans="4:28" x14ac:dyDescent="0.25">
      <c r="D1555" s="83"/>
      <c r="E1555" s="9"/>
      <c r="F1555" s="25"/>
      <c r="G1555" s="25"/>
      <c r="H1555" s="111" t="s">
        <v>231</v>
      </c>
      <c r="I1555" s="111" t="e">
        <f>VLOOKUP(H1555,'Drop Down Selections'!$H$3:$I$93,2,FALSE)</f>
        <v>#N/A</v>
      </c>
      <c r="J1555" s="3"/>
      <c r="M1555" s="123">
        <f t="shared" si="24"/>
        <v>1</v>
      </c>
      <c r="N1555" s="124"/>
      <c r="O1555" s="9"/>
      <c r="P1555" s="9"/>
      <c r="Q1555" s="9"/>
      <c r="R1555" s="12"/>
      <c r="U1555" s="13"/>
      <c r="V1555" s="9"/>
      <c r="W1555" s="9"/>
      <c r="X1555" s="9"/>
      <c r="Z1555" s="9"/>
      <c r="AA1555" s="9"/>
      <c r="AB1555" s="85"/>
    </row>
    <row r="1556" spans="4:28" x14ac:dyDescent="0.25">
      <c r="D1556" s="83"/>
      <c r="E1556" s="9"/>
      <c r="F1556" s="25"/>
      <c r="G1556" s="25"/>
      <c r="H1556" s="111" t="s">
        <v>231</v>
      </c>
      <c r="I1556" s="111" t="e">
        <f>VLOOKUP(H1556,'Drop Down Selections'!$H$3:$I$93,2,FALSE)</f>
        <v>#N/A</v>
      </c>
      <c r="J1556" s="3"/>
      <c r="M1556" s="123">
        <f t="shared" si="24"/>
        <v>1</v>
      </c>
      <c r="N1556" s="124"/>
      <c r="O1556" s="9"/>
      <c r="P1556" s="9"/>
      <c r="Q1556" s="9"/>
      <c r="R1556" s="12"/>
      <c r="U1556" s="13"/>
      <c r="V1556" s="9"/>
      <c r="W1556" s="9"/>
      <c r="X1556" s="9"/>
      <c r="Z1556" s="9"/>
      <c r="AA1556" s="9"/>
      <c r="AB1556" s="85"/>
    </row>
    <row r="1557" spans="4:28" x14ac:dyDescent="0.25">
      <c r="D1557" s="83"/>
      <c r="E1557" s="9"/>
      <c r="F1557" s="25"/>
      <c r="G1557" s="25"/>
      <c r="H1557" s="111" t="s">
        <v>231</v>
      </c>
      <c r="I1557" s="111" t="e">
        <f>VLOOKUP(H1557,'Drop Down Selections'!$H$3:$I$93,2,FALSE)</f>
        <v>#N/A</v>
      </c>
      <c r="J1557" s="3"/>
      <c r="M1557" s="123">
        <f t="shared" si="24"/>
        <v>1</v>
      </c>
      <c r="N1557" s="124"/>
      <c r="O1557" s="9"/>
      <c r="P1557" s="9"/>
      <c r="Q1557" s="9"/>
      <c r="R1557" s="12"/>
      <c r="U1557" s="13"/>
      <c r="V1557" s="9"/>
      <c r="W1557" s="9"/>
      <c r="X1557" s="9"/>
      <c r="Z1557" s="9"/>
      <c r="AA1557" s="9"/>
      <c r="AB1557" s="85"/>
    </row>
    <row r="1558" spans="4:28" x14ac:dyDescent="0.25">
      <c r="D1558" s="83"/>
      <c r="E1558" s="9"/>
      <c r="F1558" s="25"/>
      <c r="G1558" s="25"/>
      <c r="H1558" s="111" t="s">
        <v>231</v>
      </c>
      <c r="I1558" s="111" t="e">
        <f>VLOOKUP(H1558,'Drop Down Selections'!$H$3:$I$93,2,FALSE)</f>
        <v>#N/A</v>
      </c>
      <c r="J1558" s="3"/>
      <c r="M1558" s="123">
        <f t="shared" si="24"/>
        <v>1</v>
      </c>
      <c r="N1558" s="124"/>
      <c r="O1558" s="9"/>
      <c r="P1558" s="9"/>
      <c r="Q1558" s="9"/>
      <c r="R1558" s="12"/>
      <c r="U1558" s="13"/>
      <c r="V1558" s="9"/>
      <c r="W1558" s="9"/>
      <c r="X1558" s="9"/>
      <c r="Z1558" s="9"/>
      <c r="AA1558" s="9"/>
      <c r="AB1558" s="85"/>
    </row>
    <row r="1559" spans="4:28" x14ac:dyDescent="0.25">
      <c r="D1559" s="83"/>
      <c r="E1559" s="9"/>
      <c r="F1559" s="25"/>
      <c r="G1559" s="25"/>
      <c r="H1559" s="111" t="s">
        <v>231</v>
      </c>
      <c r="I1559" s="111" t="e">
        <f>VLOOKUP(H1559,'Drop Down Selections'!$H$3:$I$93,2,FALSE)</f>
        <v>#N/A</v>
      </c>
      <c r="J1559" s="3"/>
      <c r="M1559" s="123">
        <f t="shared" ref="M1559:M1622" si="25">(L1559-K1559)+1</f>
        <v>1</v>
      </c>
      <c r="N1559" s="124"/>
      <c r="O1559" s="9"/>
      <c r="P1559" s="9"/>
      <c r="Q1559" s="9"/>
      <c r="R1559" s="12"/>
      <c r="U1559" s="13"/>
      <c r="V1559" s="9"/>
      <c r="W1559" s="9"/>
      <c r="X1559" s="9"/>
      <c r="Z1559" s="9"/>
      <c r="AA1559" s="9"/>
      <c r="AB1559" s="85"/>
    </row>
    <row r="1560" spans="4:28" x14ac:dyDescent="0.25">
      <c r="D1560" s="83"/>
      <c r="E1560" s="9"/>
      <c r="F1560" s="25"/>
      <c r="G1560" s="25"/>
      <c r="H1560" s="111" t="s">
        <v>231</v>
      </c>
      <c r="I1560" s="111" t="e">
        <f>VLOOKUP(H1560,'Drop Down Selections'!$H$3:$I$93,2,FALSE)</f>
        <v>#N/A</v>
      </c>
      <c r="J1560" s="3"/>
      <c r="M1560" s="123">
        <f t="shared" si="25"/>
        <v>1</v>
      </c>
      <c r="N1560" s="124"/>
      <c r="O1560" s="9"/>
      <c r="P1560" s="9"/>
      <c r="Q1560" s="9"/>
      <c r="R1560" s="12"/>
      <c r="U1560" s="13"/>
      <c r="V1560" s="9"/>
      <c r="W1560" s="9"/>
      <c r="X1560" s="9"/>
      <c r="Z1560" s="9"/>
      <c r="AA1560" s="9"/>
      <c r="AB1560" s="85"/>
    </row>
    <row r="1561" spans="4:28" x14ac:dyDescent="0.25">
      <c r="D1561" s="83"/>
      <c r="E1561" s="9"/>
      <c r="F1561" s="25"/>
      <c r="G1561" s="25"/>
      <c r="H1561" s="111" t="s">
        <v>231</v>
      </c>
      <c r="I1561" s="111" t="e">
        <f>VLOOKUP(H1561,'Drop Down Selections'!$H$3:$I$93,2,FALSE)</f>
        <v>#N/A</v>
      </c>
      <c r="J1561" s="3"/>
      <c r="M1561" s="123">
        <f t="shared" si="25"/>
        <v>1</v>
      </c>
      <c r="N1561" s="124"/>
      <c r="O1561" s="9"/>
      <c r="P1561" s="9"/>
      <c r="Q1561" s="9"/>
      <c r="R1561" s="12"/>
      <c r="U1561" s="13"/>
      <c r="V1561" s="9"/>
      <c r="W1561" s="9"/>
      <c r="X1561" s="9"/>
      <c r="Z1561" s="9"/>
      <c r="AA1561" s="9"/>
      <c r="AB1561" s="85"/>
    </row>
    <row r="1562" spans="4:28" x14ac:dyDescent="0.25">
      <c r="D1562" s="83"/>
      <c r="E1562" s="9"/>
      <c r="F1562" s="25"/>
      <c r="G1562" s="25"/>
      <c r="H1562" s="111" t="s">
        <v>231</v>
      </c>
      <c r="I1562" s="111" t="e">
        <f>VLOOKUP(H1562,'Drop Down Selections'!$H$3:$I$93,2,FALSE)</f>
        <v>#N/A</v>
      </c>
      <c r="J1562" s="3"/>
      <c r="M1562" s="123">
        <f t="shared" si="25"/>
        <v>1</v>
      </c>
      <c r="N1562" s="124"/>
      <c r="O1562" s="9"/>
      <c r="P1562" s="9"/>
      <c r="Q1562" s="9"/>
      <c r="R1562" s="12"/>
      <c r="U1562" s="13"/>
      <c r="V1562" s="9"/>
      <c r="W1562" s="9"/>
      <c r="X1562" s="9"/>
      <c r="Z1562" s="9"/>
      <c r="AA1562" s="9"/>
      <c r="AB1562" s="85"/>
    </row>
    <row r="1563" spans="4:28" x14ac:dyDescent="0.25">
      <c r="D1563" s="83"/>
      <c r="E1563" s="9"/>
      <c r="F1563" s="25"/>
      <c r="G1563" s="25"/>
      <c r="H1563" s="111" t="s">
        <v>231</v>
      </c>
      <c r="I1563" s="111" t="e">
        <f>VLOOKUP(H1563,'Drop Down Selections'!$H$3:$I$93,2,FALSE)</f>
        <v>#N/A</v>
      </c>
      <c r="J1563" s="3"/>
      <c r="M1563" s="123">
        <f t="shared" si="25"/>
        <v>1</v>
      </c>
      <c r="N1563" s="124"/>
      <c r="O1563" s="9"/>
      <c r="P1563" s="9"/>
      <c r="Q1563" s="9"/>
      <c r="R1563" s="12"/>
      <c r="U1563" s="13"/>
      <c r="V1563" s="9"/>
      <c r="W1563" s="9"/>
      <c r="X1563" s="9"/>
      <c r="Z1563" s="9"/>
      <c r="AA1563" s="9"/>
      <c r="AB1563" s="85"/>
    </row>
    <row r="1564" spans="4:28" x14ac:dyDescent="0.25">
      <c r="D1564" s="83"/>
      <c r="E1564" s="9"/>
      <c r="F1564" s="25"/>
      <c r="G1564" s="25"/>
      <c r="H1564" s="111" t="s">
        <v>231</v>
      </c>
      <c r="I1564" s="111" t="e">
        <f>VLOOKUP(H1564,'Drop Down Selections'!$H$3:$I$93,2,FALSE)</f>
        <v>#N/A</v>
      </c>
      <c r="J1564" s="3"/>
      <c r="M1564" s="123">
        <f t="shared" si="25"/>
        <v>1</v>
      </c>
      <c r="N1564" s="124"/>
      <c r="O1564" s="9"/>
      <c r="P1564" s="9"/>
      <c r="Q1564" s="9"/>
      <c r="R1564" s="12"/>
      <c r="U1564" s="13"/>
      <c r="V1564" s="9"/>
      <c r="W1564" s="9"/>
      <c r="X1564" s="9"/>
      <c r="Z1564" s="9"/>
      <c r="AA1564" s="9"/>
      <c r="AB1564" s="85"/>
    </row>
    <row r="1565" spans="4:28" x14ac:dyDescent="0.25">
      <c r="D1565" s="83"/>
      <c r="E1565" s="9"/>
      <c r="F1565" s="25"/>
      <c r="G1565" s="25"/>
      <c r="H1565" s="111" t="s">
        <v>231</v>
      </c>
      <c r="I1565" s="111" t="e">
        <f>VLOOKUP(H1565,'Drop Down Selections'!$H$3:$I$93,2,FALSE)</f>
        <v>#N/A</v>
      </c>
      <c r="J1565" s="3"/>
      <c r="M1565" s="123">
        <f t="shared" si="25"/>
        <v>1</v>
      </c>
      <c r="N1565" s="124"/>
      <c r="O1565" s="9"/>
      <c r="P1565" s="9"/>
      <c r="Q1565" s="9"/>
      <c r="R1565" s="12"/>
      <c r="U1565" s="13"/>
      <c r="V1565" s="9"/>
      <c r="W1565" s="9"/>
      <c r="X1565" s="9"/>
      <c r="Z1565" s="9"/>
      <c r="AA1565" s="9"/>
      <c r="AB1565" s="85"/>
    </row>
    <row r="1566" spans="4:28" x14ac:dyDescent="0.25">
      <c r="D1566" s="83"/>
      <c r="E1566" s="9"/>
      <c r="F1566" s="25"/>
      <c r="G1566" s="25"/>
      <c r="H1566" s="111" t="s">
        <v>231</v>
      </c>
      <c r="I1566" s="111" t="e">
        <f>VLOOKUP(H1566,'Drop Down Selections'!$H$3:$I$93,2,FALSE)</f>
        <v>#N/A</v>
      </c>
      <c r="J1566" s="3"/>
      <c r="M1566" s="123">
        <f t="shared" si="25"/>
        <v>1</v>
      </c>
      <c r="N1566" s="124"/>
      <c r="O1566" s="9"/>
      <c r="P1566" s="9"/>
      <c r="Q1566" s="9"/>
      <c r="R1566" s="12"/>
      <c r="U1566" s="13"/>
      <c r="V1566" s="9"/>
      <c r="W1566" s="9"/>
      <c r="X1566" s="9"/>
      <c r="Z1566" s="9"/>
      <c r="AA1566" s="9"/>
      <c r="AB1566" s="85"/>
    </row>
    <row r="1567" spans="4:28" x14ac:dyDescent="0.25">
      <c r="D1567" s="83"/>
      <c r="E1567" s="9"/>
      <c r="F1567" s="25"/>
      <c r="G1567" s="25"/>
      <c r="H1567" s="111" t="s">
        <v>231</v>
      </c>
      <c r="I1567" s="111" t="e">
        <f>VLOOKUP(H1567,'Drop Down Selections'!$H$3:$I$93,2,FALSE)</f>
        <v>#N/A</v>
      </c>
      <c r="J1567" s="3"/>
      <c r="M1567" s="123">
        <f t="shared" si="25"/>
        <v>1</v>
      </c>
      <c r="N1567" s="124"/>
      <c r="O1567" s="9"/>
      <c r="P1567" s="9"/>
      <c r="Q1567" s="9"/>
      <c r="R1567" s="12"/>
      <c r="U1567" s="13"/>
      <c r="V1567" s="9"/>
      <c r="W1567" s="9"/>
      <c r="X1567" s="9"/>
      <c r="Z1567" s="9"/>
      <c r="AA1567" s="9"/>
      <c r="AB1567" s="85"/>
    </row>
    <row r="1568" spans="4:28" x14ac:dyDescent="0.25">
      <c r="D1568" s="83"/>
      <c r="E1568" s="9"/>
      <c r="F1568" s="25"/>
      <c r="G1568" s="25"/>
      <c r="H1568" s="111" t="s">
        <v>231</v>
      </c>
      <c r="I1568" s="111" t="e">
        <f>VLOOKUP(H1568,'Drop Down Selections'!$H$3:$I$93,2,FALSE)</f>
        <v>#N/A</v>
      </c>
      <c r="J1568" s="3"/>
      <c r="M1568" s="123">
        <f t="shared" si="25"/>
        <v>1</v>
      </c>
      <c r="N1568" s="124"/>
      <c r="O1568" s="9"/>
      <c r="P1568" s="9"/>
      <c r="Q1568" s="9"/>
      <c r="R1568" s="12"/>
      <c r="U1568" s="13"/>
      <c r="V1568" s="9"/>
      <c r="W1568" s="9"/>
      <c r="X1568" s="9"/>
      <c r="Z1568" s="9"/>
      <c r="AA1568" s="9"/>
      <c r="AB1568" s="85"/>
    </row>
    <row r="1569" spans="4:28" x14ac:dyDescent="0.25">
      <c r="D1569" s="83"/>
      <c r="E1569" s="9"/>
      <c r="F1569" s="25"/>
      <c r="G1569" s="25"/>
      <c r="H1569" s="111" t="s">
        <v>231</v>
      </c>
      <c r="I1569" s="111" t="e">
        <f>VLOOKUP(H1569,'Drop Down Selections'!$H$3:$I$93,2,FALSE)</f>
        <v>#N/A</v>
      </c>
      <c r="J1569" s="3"/>
      <c r="M1569" s="123">
        <f t="shared" si="25"/>
        <v>1</v>
      </c>
      <c r="N1569" s="124"/>
      <c r="O1569" s="9"/>
      <c r="P1569" s="9"/>
      <c r="Q1569" s="9"/>
      <c r="R1569" s="12"/>
      <c r="U1569" s="13"/>
      <c r="V1569" s="9"/>
      <c r="W1569" s="9"/>
      <c r="X1569" s="9"/>
      <c r="Z1569" s="9"/>
      <c r="AA1569" s="9"/>
      <c r="AB1569" s="85"/>
    </row>
    <row r="1570" spans="4:28" x14ac:dyDescent="0.25">
      <c r="D1570" s="83"/>
      <c r="E1570" s="9"/>
      <c r="F1570" s="25"/>
      <c r="G1570" s="25"/>
      <c r="H1570" s="111" t="s">
        <v>231</v>
      </c>
      <c r="I1570" s="111" t="e">
        <f>VLOOKUP(H1570,'Drop Down Selections'!$H$3:$I$93,2,FALSE)</f>
        <v>#N/A</v>
      </c>
      <c r="J1570" s="3"/>
      <c r="M1570" s="123">
        <f t="shared" si="25"/>
        <v>1</v>
      </c>
      <c r="N1570" s="124"/>
      <c r="O1570" s="9"/>
      <c r="P1570" s="9"/>
      <c r="Q1570" s="9"/>
      <c r="R1570" s="12"/>
      <c r="U1570" s="13"/>
      <c r="V1570" s="9"/>
      <c r="W1570" s="9"/>
      <c r="X1570" s="9"/>
      <c r="Z1570" s="9"/>
      <c r="AA1570" s="9"/>
      <c r="AB1570" s="85"/>
    </row>
    <row r="1571" spans="4:28" x14ac:dyDescent="0.25">
      <c r="D1571" s="83"/>
      <c r="E1571" s="9"/>
      <c r="F1571" s="25"/>
      <c r="G1571" s="25"/>
      <c r="H1571" s="111" t="s">
        <v>231</v>
      </c>
      <c r="I1571" s="111" t="e">
        <f>VLOOKUP(H1571,'Drop Down Selections'!$H$3:$I$93,2,FALSE)</f>
        <v>#N/A</v>
      </c>
      <c r="J1571" s="3"/>
      <c r="M1571" s="123">
        <f t="shared" si="25"/>
        <v>1</v>
      </c>
      <c r="N1571" s="124"/>
      <c r="O1571" s="9"/>
      <c r="P1571" s="9"/>
      <c r="Q1571" s="9"/>
      <c r="R1571" s="12"/>
      <c r="U1571" s="13"/>
      <c r="V1571" s="9"/>
      <c r="W1571" s="9"/>
      <c r="X1571" s="9"/>
      <c r="Z1571" s="9"/>
      <c r="AA1571" s="9"/>
      <c r="AB1571" s="85"/>
    </row>
    <row r="1572" spans="4:28" x14ac:dyDescent="0.25">
      <c r="D1572" s="83"/>
      <c r="E1572" s="9"/>
      <c r="F1572" s="25"/>
      <c r="G1572" s="25"/>
      <c r="H1572" s="111" t="s">
        <v>231</v>
      </c>
      <c r="I1572" s="111" t="e">
        <f>VLOOKUP(H1572,'Drop Down Selections'!$H$3:$I$93,2,FALSE)</f>
        <v>#N/A</v>
      </c>
      <c r="J1572" s="3"/>
      <c r="M1572" s="123">
        <f t="shared" si="25"/>
        <v>1</v>
      </c>
      <c r="N1572" s="124"/>
      <c r="O1572" s="9"/>
      <c r="P1572" s="9"/>
      <c r="Q1572" s="9"/>
      <c r="R1572" s="12"/>
      <c r="U1572" s="13"/>
      <c r="V1572" s="9"/>
      <c r="W1572" s="9"/>
      <c r="X1572" s="9"/>
      <c r="Z1572" s="9"/>
      <c r="AA1572" s="9"/>
      <c r="AB1572" s="85"/>
    </row>
    <row r="1573" spans="4:28" x14ac:dyDescent="0.25">
      <c r="D1573" s="83"/>
      <c r="E1573" s="9"/>
      <c r="F1573" s="25"/>
      <c r="G1573" s="25"/>
      <c r="H1573" s="111" t="s">
        <v>231</v>
      </c>
      <c r="I1573" s="111" t="e">
        <f>VLOOKUP(H1573,'Drop Down Selections'!$H$3:$I$93,2,FALSE)</f>
        <v>#N/A</v>
      </c>
      <c r="J1573" s="3"/>
      <c r="M1573" s="123">
        <f t="shared" si="25"/>
        <v>1</v>
      </c>
      <c r="N1573" s="124"/>
      <c r="O1573" s="9"/>
      <c r="P1573" s="9"/>
      <c r="Q1573" s="9"/>
      <c r="R1573" s="12"/>
      <c r="U1573" s="13"/>
      <c r="V1573" s="9"/>
      <c r="W1573" s="9"/>
      <c r="X1573" s="9"/>
      <c r="Z1573" s="9"/>
      <c r="AA1573" s="9"/>
      <c r="AB1573" s="85"/>
    </row>
    <row r="1574" spans="4:28" x14ac:dyDescent="0.25">
      <c r="D1574" s="83"/>
      <c r="E1574" s="9"/>
      <c r="F1574" s="25"/>
      <c r="G1574" s="25"/>
      <c r="H1574" s="111" t="s">
        <v>231</v>
      </c>
      <c r="I1574" s="111" t="e">
        <f>VLOOKUP(H1574,'Drop Down Selections'!$H$3:$I$93,2,FALSE)</f>
        <v>#N/A</v>
      </c>
      <c r="J1574" s="3"/>
      <c r="M1574" s="123">
        <f t="shared" si="25"/>
        <v>1</v>
      </c>
      <c r="N1574" s="124"/>
      <c r="O1574" s="9"/>
      <c r="P1574" s="9"/>
      <c r="Q1574" s="9"/>
      <c r="R1574" s="12"/>
      <c r="U1574" s="13"/>
      <c r="V1574" s="9"/>
      <c r="W1574" s="9"/>
      <c r="X1574" s="9"/>
      <c r="Z1574" s="9"/>
      <c r="AA1574" s="9"/>
      <c r="AB1574" s="85"/>
    </row>
    <row r="1575" spans="4:28" x14ac:dyDescent="0.25">
      <c r="D1575" s="83"/>
      <c r="E1575" s="9"/>
      <c r="F1575" s="25"/>
      <c r="G1575" s="25"/>
      <c r="H1575" s="111" t="s">
        <v>231</v>
      </c>
      <c r="I1575" s="111" t="e">
        <f>VLOOKUP(H1575,'Drop Down Selections'!$H$3:$I$93,2,FALSE)</f>
        <v>#N/A</v>
      </c>
      <c r="J1575" s="3"/>
      <c r="M1575" s="123">
        <f t="shared" si="25"/>
        <v>1</v>
      </c>
      <c r="N1575" s="124"/>
      <c r="O1575" s="9"/>
      <c r="P1575" s="9"/>
      <c r="Q1575" s="9"/>
      <c r="R1575" s="12"/>
      <c r="U1575" s="13"/>
      <c r="V1575" s="9"/>
      <c r="W1575" s="9"/>
      <c r="X1575" s="9"/>
      <c r="Z1575" s="9"/>
      <c r="AA1575" s="9"/>
      <c r="AB1575" s="85"/>
    </row>
    <row r="1576" spans="4:28" x14ac:dyDescent="0.25">
      <c r="D1576" s="83"/>
      <c r="E1576" s="9"/>
      <c r="F1576" s="25"/>
      <c r="G1576" s="25"/>
      <c r="H1576" s="111" t="s">
        <v>231</v>
      </c>
      <c r="I1576" s="111" t="e">
        <f>VLOOKUP(H1576,'Drop Down Selections'!$H$3:$I$93,2,FALSE)</f>
        <v>#N/A</v>
      </c>
      <c r="J1576" s="3"/>
      <c r="M1576" s="123">
        <f t="shared" si="25"/>
        <v>1</v>
      </c>
      <c r="N1576" s="124"/>
      <c r="O1576" s="9"/>
      <c r="P1576" s="9"/>
      <c r="Q1576" s="9"/>
      <c r="R1576" s="12"/>
      <c r="U1576" s="13"/>
      <c r="V1576" s="9"/>
      <c r="W1576" s="9"/>
      <c r="X1576" s="9"/>
      <c r="Z1576" s="9"/>
      <c r="AA1576" s="9"/>
      <c r="AB1576" s="85"/>
    </row>
    <row r="1577" spans="4:28" x14ac:dyDescent="0.25">
      <c r="D1577" s="83"/>
      <c r="E1577" s="9"/>
      <c r="F1577" s="25"/>
      <c r="G1577" s="25"/>
      <c r="H1577" s="111" t="s">
        <v>231</v>
      </c>
      <c r="I1577" s="111" t="e">
        <f>VLOOKUP(H1577,'Drop Down Selections'!$H$3:$I$93,2,FALSE)</f>
        <v>#N/A</v>
      </c>
      <c r="J1577" s="3"/>
      <c r="M1577" s="123">
        <f t="shared" si="25"/>
        <v>1</v>
      </c>
      <c r="N1577" s="124"/>
      <c r="O1577" s="9"/>
      <c r="P1577" s="9"/>
      <c r="Q1577" s="9"/>
      <c r="R1577" s="12"/>
      <c r="U1577" s="13"/>
      <c r="V1577" s="9"/>
      <c r="W1577" s="9"/>
      <c r="X1577" s="9"/>
      <c r="Z1577" s="9"/>
      <c r="AA1577" s="9"/>
      <c r="AB1577" s="85"/>
    </row>
    <row r="1578" spans="4:28" x14ac:dyDescent="0.25">
      <c r="D1578" s="83"/>
      <c r="E1578" s="9"/>
      <c r="F1578" s="25"/>
      <c r="G1578" s="25"/>
      <c r="H1578" s="111" t="s">
        <v>231</v>
      </c>
      <c r="I1578" s="111" t="e">
        <f>VLOOKUP(H1578,'Drop Down Selections'!$H$3:$I$93,2,FALSE)</f>
        <v>#N/A</v>
      </c>
      <c r="J1578" s="3"/>
      <c r="M1578" s="123">
        <f t="shared" si="25"/>
        <v>1</v>
      </c>
      <c r="N1578" s="124"/>
      <c r="O1578" s="9"/>
      <c r="P1578" s="9"/>
      <c r="Q1578" s="9"/>
      <c r="R1578" s="12"/>
      <c r="U1578" s="13"/>
      <c r="V1578" s="9"/>
      <c r="W1578" s="9"/>
      <c r="X1578" s="9"/>
      <c r="Z1578" s="9"/>
      <c r="AA1578" s="9"/>
      <c r="AB1578" s="85"/>
    </row>
    <row r="1579" spans="4:28" x14ac:dyDescent="0.25">
      <c r="D1579" s="83"/>
      <c r="E1579" s="9"/>
      <c r="F1579" s="25"/>
      <c r="G1579" s="25"/>
      <c r="H1579" s="111" t="s">
        <v>231</v>
      </c>
      <c r="I1579" s="111" t="e">
        <f>VLOOKUP(H1579,'Drop Down Selections'!$H$3:$I$93,2,FALSE)</f>
        <v>#N/A</v>
      </c>
      <c r="J1579" s="3"/>
      <c r="M1579" s="123">
        <f t="shared" si="25"/>
        <v>1</v>
      </c>
      <c r="N1579" s="124"/>
      <c r="O1579" s="9"/>
      <c r="P1579" s="9"/>
      <c r="Q1579" s="9"/>
      <c r="R1579" s="12"/>
      <c r="U1579" s="13"/>
      <c r="V1579" s="9"/>
      <c r="W1579" s="9"/>
      <c r="X1579" s="9"/>
      <c r="Z1579" s="9"/>
      <c r="AA1579" s="9"/>
      <c r="AB1579" s="85"/>
    </row>
    <row r="1580" spans="4:28" x14ac:dyDescent="0.25">
      <c r="D1580" s="83"/>
      <c r="E1580" s="9"/>
      <c r="F1580" s="25"/>
      <c r="G1580" s="25"/>
      <c r="H1580" s="111" t="s">
        <v>231</v>
      </c>
      <c r="I1580" s="111" t="e">
        <f>VLOOKUP(H1580,'Drop Down Selections'!$H$3:$I$93,2,FALSE)</f>
        <v>#N/A</v>
      </c>
      <c r="J1580" s="3"/>
      <c r="M1580" s="123">
        <f t="shared" si="25"/>
        <v>1</v>
      </c>
      <c r="N1580" s="124"/>
      <c r="O1580" s="9"/>
      <c r="P1580" s="9"/>
      <c r="Q1580" s="9"/>
      <c r="R1580" s="12"/>
      <c r="U1580" s="13"/>
      <c r="V1580" s="9"/>
      <c r="W1580" s="9"/>
      <c r="X1580" s="9"/>
      <c r="Z1580" s="9"/>
      <c r="AA1580" s="9"/>
      <c r="AB1580" s="85"/>
    </row>
    <row r="1581" spans="4:28" x14ac:dyDescent="0.25">
      <c r="D1581" s="83"/>
      <c r="E1581" s="9"/>
      <c r="F1581" s="25"/>
      <c r="G1581" s="25"/>
      <c r="H1581" s="111" t="s">
        <v>231</v>
      </c>
      <c r="I1581" s="111" t="e">
        <f>VLOOKUP(H1581,'Drop Down Selections'!$H$3:$I$93,2,FALSE)</f>
        <v>#N/A</v>
      </c>
      <c r="J1581" s="3"/>
      <c r="M1581" s="123">
        <f t="shared" si="25"/>
        <v>1</v>
      </c>
      <c r="N1581" s="124"/>
      <c r="O1581" s="9"/>
      <c r="P1581" s="9"/>
      <c r="Q1581" s="9"/>
      <c r="R1581" s="12"/>
      <c r="U1581" s="13"/>
      <c r="V1581" s="9"/>
      <c r="W1581" s="9"/>
      <c r="X1581" s="9"/>
      <c r="Z1581" s="9"/>
      <c r="AA1581" s="9"/>
      <c r="AB1581" s="85"/>
    </row>
    <row r="1582" spans="4:28" x14ac:dyDescent="0.25">
      <c r="D1582" s="83"/>
      <c r="E1582" s="9"/>
      <c r="F1582" s="25"/>
      <c r="G1582" s="25"/>
      <c r="H1582" s="111" t="s">
        <v>231</v>
      </c>
      <c r="I1582" s="111" t="e">
        <f>VLOOKUP(H1582,'Drop Down Selections'!$H$3:$I$93,2,FALSE)</f>
        <v>#N/A</v>
      </c>
      <c r="J1582" s="3"/>
      <c r="M1582" s="123">
        <f t="shared" si="25"/>
        <v>1</v>
      </c>
      <c r="N1582" s="124"/>
      <c r="O1582" s="9"/>
      <c r="P1582" s="9"/>
      <c r="Q1582" s="9"/>
      <c r="R1582" s="12"/>
      <c r="U1582" s="13"/>
      <c r="V1582" s="9"/>
      <c r="W1582" s="9"/>
      <c r="X1582" s="9"/>
      <c r="Z1582" s="9"/>
      <c r="AA1582" s="9"/>
      <c r="AB1582" s="85"/>
    </row>
    <row r="1583" spans="4:28" x14ac:dyDescent="0.25">
      <c r="D1583" s="83"/>
      <c r="E1583" s="9"/>
      <c r="F1583" s="25"/>
      <c r="G1583" s="25"/>
      <c r="H1583" s="111" t="s">
        <v>231</v>
      </c>
      <c r="I1583" s="111" t="e">
        <f>VLOOKUP(H1583,'Drop Down Selections'!$H$3:$I$93,2,FALSE)</f>
        <v>#N/A</v>
      </c>
      <c r="J1583" s="3"/>
      <c r="M1583" s="123">
        <f t="shared" si="25"/>
        <v>1</v>
      </c>
      <c r="N1583" s="124"/>
      <c r="O1583" s="9"/>
      <c r="P1583" s="9"/>
      <c r="Q1583" s="9"/>
      <c r="R1583" s="12"/>
      <c r="U1583" s="13"/>
      <c r="V1583" s="9"/>
      <c r="W1583" s="9"/>
      <c r="X1583" s="9"/>
      <c r="Z1583" s="9"/>
      <c r="AA1583" s="9"/>
      <c r="AB1583" s="85"/>
    </row>
    <row r="1584" spans="4:28" x14ac:dyDescent="0.25">
      <c r="D1584" s="83"/>
      <c r="E1584" s="9"/>
      <c r="F1584" s="25"/>
      <c r="G1584" s="25"/>
      <c r="H1584" s="111" t="s">
        <v>231</v>
      </c>
      <c r="I1584" s="111" t="e">
        <f>VLOOKUP(H1584,'Drop Down Selections'!$H$3:$I$93,2,FALSE)</f>
        <v>#N/A</v>
      </c>
      <c r="J1584" s="3"/>
      <c r="M1584" s="123">
        <f t="shared" si="25"/>
        <v>1</v>
      </c>
      <c r="N1584" s="124"/>
      <c r="O1584" s="9"/>
      <c r="P1584" s="9"/>
      <c r="Q1584" s="9"/>
      <c r="R1584" s="12"/>
      <c r="U1584" s="13"/>
      <c r="V1584" s="9"/>
      <c r="W1584" s="9"/>
      <c r="X1584" s="9"/>
      <c r="Z1584" s="9"/>
      <c r="AA1584" s="9"/>
      <c r="AB1584" s="85"/>
    </row>
    <row r="1585" spans="4:28" x14ac:dyDescent="0.25">
      <c r="D1585" s="83"/>
      <c r="E1585" s="9"/>
      <c r="F1585" s="25"/>
      <c r="G1585" s="25"/>
      <c r="H1585" s="111" t="s">
        <v>231</v>
      </c>
      <c r="I1585" s="111" t="e">
        <f>VLOOKUP(H1585,'Drop Down Selections'!$H$3:$I$93,2,FALSE)</f>
        <v>#N/A</v>
      </c>
      <c r="J1585" s="3"/>
      <c r="M1585" s="123">
        <f t="shared" si="25"/>
        <v>1</v>
      </c>
      <c r="N1585" s="124"/>
      <c r="O1585" s="9"/>
      <c r="P1585" s="9"/>
      <c r="Q1585" s="9"/>
      <c r="R1585" s="12"/>
      <c r="U1585" s="13"/>
      <c r="V1585" s="9"/>
      <c r="W1585" s="9"/>
      <c r="X1585" s="9"/>
      <c r="Z1585" s="9"/>
      <c r="AA1585" s="9"/>
      <c r="AB1585" s="85"/>
    </row>
    <row r="1586" spans="4:28" x14ac:dyDescent="0.25">
      <c r="D1586" s="83"/>
      <c r="E1586" s="9"/>
      <c r="F1586" s="25"/>
      <c r="G1586" s="25"/>
      <c r="H1586" s="111" t="s">
        <v>231</v>
      </c>
      <c r="I1586" s="111" t="e">
        <f>VLOOKUP(H1586,'Drop Down Selections'!$H$3:$I$93,2,FALSE)</f>
        <v>#N/A</v>
      </c>
      <c r="J1586" s="3"/>
      <c r="M1586" s="123">
        <f t="shared" si="25"/>
        <v>1</v>
      </c>
      <c r="N1586" s="124"/>
      <c r="O1586" s="9"/>
      <c r="P1586" s="9"/>
      <c r="Q1586" s="9"/>
      <c r="R1586" s="12"/>
      <c r="U1586" s="13"/>
      <c r="V1586" s="9"/>
      <c r="W1586" s="9"/>
      <c r="X1586" s="9"/>
      <c r="Z1586" s="9"/>
      <c r="AA1586" s="9"/>
      <c r="AB1586" s="85"/>
    </row>
    <row r="1587" spans="4:28" x14ac:dyDescent="0.25">
      <c r="D1587" s="83"/>
      <c r="E1587" s="9"/>
      <c r="F1587" s="25"/>
      <c r="G1587" s="25"/>
      <c r="H1587" s="111" t="s">
        <v>231</v>
      </c>
      <c r="I1587" s="111" t="e">
        <f>VLOOKUP(H1587,'Drop Down Selections'!$H$3:$I$93,2,FALSE)</f>
        <v>#N/A</v>
      </c>
      <c r="J1587" s="3"/>
      <c r="M1587" s="123">
        <f t="shared" si="25"/>
        <v>1</v>
      </c>
      <c r="N1587" s="124"/>
      <c r="O1587" s="9"/>
      <c r="P1587" s="9"/>
      <c r="Q1587" s="9"/>
      <c r="R1587" s="12"/>
      <c r="U1587" s="13"/>
      <c r="V1587" s="9"/>
      <c r="W1587" s="9"/>
      <c r="X1587" s="9"/>
      <c r="Z1587" s="9"/>
      <c r="AA1587" s="9"/>
      <c r="AB1587" s="85"/>
    </row>
    <row r="1588" spans="4:28" x14ac:dyDescent="0.25">
      <c r="D1588" s="83"/>
      <c r="E1588" s="9"/>
      <c r="F1588" s="25"/>
      <c r="G1588" s="25"/>
      <c r="H1588" s="111" t="s">
        <v>231</v>
      </c>
      <c r="I1588" s="111" t="e">
        <f>VLOOKUP(H1588,'Drop Down Selections'!$H$3:$I$93,2,FALSE)</f>
        <v>#N/A</v>
      </c>
      <c r="J1588" s="3"/>
      <c r="M1588" s="123">
        <f t="shared" si="25"/>
        <v>1</v>
      </c>
      <c r="N1588" s="124"/>
      <c r="O1588" s="9"/>
      <c r="P1588" s="9"/>
      <c r="Q1588" s="9"/>
      <c r="R1588" s="12"/>
      <c r="U1588" s="13"/>
      <c r="V1588" s="9"/>
      <c r="W1588" s="9"/>
      <c r="X1588" s="9"/>
      <c r="Z1588" s="9"/>
      <c r="AA1588" s="9"/>
      <c r="AB1588" s="85"/>
    </row>
    <row r="1589" spans="4:28" x14ac:dyDescent="0.25">
      <c r="D1589" s="83"/>
      <c r="E1589" s="9"/>
      <c r="F1589" s="25"/>
      <c r="G1589" s="25"/>
      <c r="H1589" s="111" t="s">
        <v>231</v>
      </c>
      <c r="I1589" s="111" t="e">
        <f>VLOOKUP(H1589,'Drop Down Selections'!$H$3:$I$93,2,FALSE)</f>
        <v>#N/A</v>
      </c>
      <c r="J1589" s="3"/>
      <c r="M1589" s="123">
        <f t="shared" si="25"/>
        <v>1</v>
      </c>
      <c r="N1589" s="124"/>
      <c r="O1589" s="9"/>
      <c r="P1589" s="9"/>
      <c r="Q1589" s="9"/>
      <c r="R1589" s="12"/>
      <c r="U1589" s="13"/>
      <c r="V1589" s="9"/>
      <c r="W1589" s="9"/>
      <c r="X1589" s="9"/>
      <c r="Z1589" s="9"/>
      <c r="AA1589" s="9"/>
      <c r="AB1589" s="85"/>
    </row>
    <row r="1590" spans="4:28" x14ac:dyDescent="0.25">
      <c r="D1590" s="83"/>
      <c r="E1590" s="9"/>
      <c r="F1590" s="25"/>
      <c r="G1590" s="25"/>
      <c r="H1590" s="111" t="s">
        <v>231</v>
      </c>
      <c r="I1590" s="111" t="e">
        <f>VLOOKUP(H1590,'Drop Down Selections'!$H$3:$I$93,2,FALSE)</f>
        <v>#N/A</v>
      </c>
      <c r="J1590" s="3"/>
      <c r="M1590" s="123">
        <f t="shared" si="25"/>
        <v>1</v>
      </c>
      <c r="N1590" s="124"/>
      <c r="O1590" s="9"/>
      <c r="P1590" s="9"/>
      <c r="Q1590" s="9"/>
      <c r="R1590" s="12"/>
      <c r="U1590" s="13"/>
      <c r="V1590" s="9"/>
      <c r="W1590" s="9"/>
      <c r="X1590" s="9"/>
      <c r="Z1590" s="9"/>
      <c r="AA1590" s="9"/>
      <c r="AB1590" s="85"/>
    </row>
    <row r="1591" spans="4:28" x14ac:dyDescent="0.25">
      <c r="D1591" s="83"/>
      <c r="E1591" s="9"/>
      <c r="F1591" s="25"/>
      <c r="G1591" s="25"/>
      <c r="H1591" s="111" t="s">
        <v>231</v>
      </c>
      <c r="I1591" s="111" t="e">
        <f>VLOOKUP(H1591,'Drop Down Selections'!$H$3:$I$93,2,FALSE)</f>
        <v>#N/A</v>
      </c>
      <c r="J1591" s="3"/>
      <c r="M1591" s="123">
        <f t="shared" si="25"/>
        <v>1</v>
      </c>
      <c r="N1591" s="124"/>
      <c r="O1591" s="9"/>
      <c r="P1591" s="9"/>
      <c r="Q1591" s="9"/>
      <c r="R1591" s="12"/>
      <c r="U1591" s="13"/>
      <c r="V1591" s="9"/>
      <c r="W1591" s="9"/>
      <c r="X1591" s="9"/>
      <c r="Z1591" s="9"/>
      <c r="AA1591" s="9"/>
      <c r="AB1591" s="85"/>
    </row>
    <row r="1592" spans="4:28" x14ac:dyDescent="0.25">
      <c r="D1592" s="83"/>
      <c r="E1592" s="9"/>
      <c r="F1592" s="25"/>
      <c r="G1592" s="25"/>
      <c r="H1592" s="111" t="s">
        <v>231</v>
      </c>
      <c r="I1592" s="111" t="e">
        <f>VLOOKUP(H1592,'Drop Down Selections'!$H$3:$I$93,2,FALSE)</f>
        <v>#N/A</v>
      </c>
      <c r="J1592" s="3"/>
      <c r="M1592" s="123">
        <f t="shared" si="25"/>
        <v>1</v>
      </c>
      <c r="N1592" s="124"/>
      <c r="O1592" s="9"/>
      <c r="P1592" s="9"/>
      <c r="Q1592" s="9"/>
      <c r="R1592" s="12"/>
      <c r="U1592" s="13"/>
      <c r="V1592" s="9"/>
      <c r="W1592" s="9"/>
      <c r="X1592" s="9"/>
      <c r="Z1592" s="9"/>
      <c r="AA1592" s="9"/>
      <c r="AB1592" s="85"/>
    </row>
    <row r="1593" spans="4:28" x14ac:dyDescent="0.25">
      <c r="D1593" s="83"/>
      <c r="E1593" s="9"/>
      <c r="F1593" s="25"/>
      <c r="G1593" s="25"/>
      <c r="H1593" s="111" t="s">
        <v>231</v>
      </c>
      <c r="I1593" s="111" t="e">
        <f>VLOOKUP(H1593,'Drop Down Selections'!$H$3:$I$93,2,FALSE)</f>
        <v>#N/A</v>
      </c>
      <c r="J1593" s="3"/>
      <c r="M1593" s="123">
        <f t="shared" si="25"/>
        <v>1</v>
      </c>
      <c r="N1593" s="124"/>
      <c r="O1593" s="9"/>
      <c r="P1593" s="9"/>
      <c r="Q1593" s="9"/>
      <c r="R1593" s="12"/>
      <c r="U1593" s="13"/>
      <c r="V1593" s="9"/>
      <c r="W1593" s="9"/>
      <c r="X1593" s="9"/>
      <c r="Z1593" s="9"/>
      <c r="AA1593" s="9"/>
      <c r="AB1593" s="85"/>
    </row>
    <row r="1594" spans="4:28" x14ac:dyDescent="0.25">
      <c r="D1594" s="83"/>
      <c r="E1594" s="9"/>
      <c r="F1594" s="25"/>
      <c r="G1594" s="25"/>
      <c r="H1594" s="111" t="s">
        <v>231</v>
      </c>
      <c r="I1594" s="111" t="e">
        <f>VLOOKUP(H1594,'Drop Down Selections'!$H$3:$I$93,2,FALSE)</f>
        <v>#N/A</v>
      </c>
      <c r="J1594" s="3"/>
      <c r="M1594" s="123">
        <f t="shared" si="25"/>
        <v>1</v>
      </c>
      <c r="N1594" s="124"/>
      <c r="O1594" s="9"/>
      <c r="P1594" s="9"/>
      <c r="Q1594" s="9"/>
      <c r="R1594" s="12"/>
      <c r="U1594" s="13"/>
      <c r="V1594" s="9"/>
      <c r="W1594" s="9"/>
      <c r="X1594" s="9"/>
      <c r="Z1594" s="9"/>
      <c r="AA1594" s="9"/>
      <c r="AB1594" s="85"/>
    </row>
    <row r="1595" spans="4:28" x14ac:dyDescent="0.25">
      <c r="D1595" s="83"/>
      <c r="E1595" s="9"/>
      <c r="F1595" s="25"/>
      <c r="G1595" s="25"/>
      <c r="H1595" s="111" t="s">
        <v>231</v>
      </c>
      <c r="I1595" s="111" t="e">
        <f>VLOOKUP(H1595,'Drop Down Selections'!$H$3:$I$93,2,FALSE)</f>
        <v>#N/A</v>
      </c>
      <c r="J1595" s="3"/>
      <c r="M1595" s="123">
        <f t="shared" si="25"/>
        <v>1</v>
      </c>
      <c r="N1595" s="124"/>
      <c r="O1595" s="9"/>
      <c r="P1595" s="9"/>
      <c r="Q1595" s="9"/>
      <c r="R1595" s="12"/>
      <c r="U1595" s="13"/>
      <c r="V1595" s="9"/>
      <c r="W1595" s="9"/>
      <c r="X1595" s="9"/>
      <c r="Z1595" s="9"/>
      <c r="AA1595" s="9"/>
      <c r="AB1595" s="85"/>
    </row>
    <row r="1596" spans="4:28" x14ac:dyDescent="0.25">
      <c r="D1596" s="83"/>
      <c r="E1596" s="9"/>
      <c r="F1596" s="25"/>
      <c r="G1596" s="25"/>
      <c r="H1596" s="111" t="s">
        <v>231</v>
      </c>
      <c r="I1596" s="111" t="e">
        <f>VLOOKUP(H1596,'Drop Down Selections'!$H$3:$I$93,2,FALSE)</f>
        <v>#N/A</v>
      </c>
      <c r="J1596" s="3"/>
      <c r="M1596" s="123">
        <f t="shared" si="25"/>
        <v>1</v>
      </c>
      <c r="N1596" s="124"/>
      <c r="O1596" s="9"/>
      <c r="P1596" s="9"/>
      <c r="Q1596" s="9"/>
      <c r="R1596" s="12"/>
      <c r="U1596" s="13"/>
      <c r="V1596" s="9"/>
      <c r="W1596" s="9"/>
      <c r="X1596" s="9"/>
      <c r="Z1596" s="9"/>
      <c r="AA1596" s="9"/>
      <c r="AB1596" s="85"/>
    </row>
    <row r="1597" spans="4:28" x14ac:dyDescent="0.25">
      <c r="D1597" s="83"/>
      <c r="E1597" s="9"/>
      <c r="F1597" s="25"/>
      <c r="G1597" s="25"/>
      <c r="H1597" s="111" t="s">
        <v>231</v>
      </c>
      <c r="I1597" s="111" t="e">
        <f>VLOOKUP(H1597,'Drop Down Selections'!$H$3:$I$93,2,FALSE)</f>
        <v>#N/A</v>
      </c>
      <c r="J1597" s="3"/>
      <c r="M1597" s="123">
        <f t="shared" si="25"/>
        <v>1</v>
      </c>
      <c r="N1597" s="124"/>
      <c r="O1597" s="9"/>
      <c r="P1597" s="9"/>
      <c r="Q1597" s="9"/>
      <c r="R1597" s="12"/>
      <c r="U1597" s="13"/>
      <c r="V1597" s="9"/>
      <c r="W1597" s="9"/>
      <c r="X1597" s="9"/>
      <c r="Z1597" s="9"/>
      <c r="AA1597" s="9"/>
      <c r="AB1597" s="85"/>
    </row>
    <row r="1598" spans="4:28" x14ac:dyDescent="0.25">
      <c r="D1598" s="83"/>
      <c r="E1598" s="9"/>
      <c r="F1598" s="25"/>
      <c r="G1598" s="25"/>
      <c r="H1598" s="111" t="s">
        <v>231</v>
      </c>
      <c r="I1598" s="111" t="e">
        <f>VLOOKUP(H1598,'Drop Down Selections'!$H$3:$I$93,2,FALSE)</f>
        <v>#N/A</v>
      </c>
      <c r="J1598" s="3"/>
      <c r="M1598" s="123">
        <f t="shared" si="25"/>
        <v>1</v>
      </c>
      <c r="N1598" s="124"/>
      <c r="O1598" s="9"/>
      <c r="P1598" s="9"/>
      <c r="Q1598" s="9"/>
      <c r="R1598" s="12"/>
      <c r="U1598" s="13"/>
      <c r="V1598" s="9"/>
      <c r="W1598" s="9"/>
      <c r="X1598" s="9"/>
      <c r="Z1598" s="9"/>
      <c r="AA1598" s="9"/>
      <c r="AB1598" s="85"/>
    </row>
    <row r="1599" spans="4:28" x14ac:dyDescent="0.25">
      <c r="D1599" s="83"/>
      <c r="E1599" s="9"/>
      <c r="F1599" s="25"/>
      <c r="G1599" s="25"/>
      <c r="H1599" s="111" t="s">
        <v>231</v>
      </c>
      <c r="I1599" s="111" t="e">
        <f>VLOOKUP(H1599,'Drop Down Selections'!$H$3:$I$93,2,FALSE)</f>
        <v>#N/A</v>
      </c>
      <c r="J1599" s="3"/>
      <c r="M1599" s="123">
        <f t="shared" si="25"/>
        <v>1</v>
      </c>
      <c r="N1599" s="124"/>
      <c r="O1599" s="9"/>
      <c r="P1599" s="9"/>
      <c r="Q1599" s="9"/>
      <c r="R1599" s="12"/>
      <c r="U1599" s="13"/>
      <c r="V1599" s="9"/>
      <c r="W1599" s="9"/>
      <c r="X1599" s="9"/>
      <c r="Z1599" s="9"/>
      <c r="AA1599" s="9"/>
      <c r="AB1599" s="85"/>
    </row>
    <row r="1600" spans="4:28" x14ac:dyDescent="0.25">
      <c r="D1600" s="83"/>
      <c r="E1600" s="9"/>
      <c r="F1600" s="25"/>
      <c r="G1600" s="25"/>
      <c r="H1600" s="111" t="s">
        <v>231</v>
      </c>
      <c r="I1600" s="111" t="e">
        <f>VLOOKUP(H1600,'Drop Down Selections'!$H$3:$I$93,2,FALSE)</f>
        <v>#N/A</v>
      </c>
      <c r="J1600" s="3"/>
      <c r="M1600" s="123">
        <f t="shared" si="25"/>
        <v>1</v>
      </c>
      <c r="N1600" s="124"/>
      <c r="O1600" s="9"/>
      <c r="P1600" s="9"/>
      <c r="Q1600" s="9"/>
      <c r="R1600" s="12"/>
      <c r="U1600" s="13"/>
      <c r="V1600" s="9"/>
      <c r="W1600" s="9"/>
      <c r="X1600" s="9"/>
      <c r="Z1600" s="9"/>
      <c r="AA1600" s="9"/>
      <c r="AB1600" s="85"/>
    </row>
    <row r="1601" spans="4:28" x14ac:dyDescent="0.25">
      <c r="D1601" s="83"/>
      <c r="E1601" s="9"/>
      <c r="F1601" s="25"/>
      <c r="G1601" s="25"/>
      <c r="H1601" s="111" t="s">
        <v>231</v>
      </c>
      <c r="I1601" s="111" t="e">
        <f>VLOOKUP(H1601,'Drop Down Selections'!$H$3:$I$93,2,FALSE)</f>
        <v>#N/A</v>
      </c>
      <c r="J1601" s="3"/>
      <c r="M1601" s="123">
        <f t="shared" si="25"/>
        <v>1</v>
      </c>
      <c r="N1601" s="124"/>
      <c r="O1601" s="9"/>
      <c r="P1601" s="9"/>
      <c r="Q1601" s="9"/>
      <c r="R1601" s="12"/>
      <c r="U1601" s="13"/>
      <c r="V1601" s="9"/>
      <c r="W1601" s="9"/>
      <c r="X1601" s="9"/>
      <c r="Z1601" s="9"/>
      <c r="AA1601" s="9"/>
      <c r="AB1601" s="85"/>
    </row>
    <row r="1602" spans="4:28" x14ac:dyDescent="0.25">
      <c r="D1602" s="83"/>
      <c r="E1602" s="9"/>
      <c r="F1602" s="25"/>
      <c r="G1602" s="25"/>
      <c r="H1602" s="111" t="s">
        <v>231</v>
      </c>
      <c r="I1602" s="111" t="e">
        <f>VLOOKUP(H1602,'Drop Down Selections'!$H$3:$I$93,2,FALSE)</f>
        <v>#N/A</v>
      </c>
      <c r="J1602" s="3"/>
      <c r="M1602" s="123">
        <f t="shared" si="25"/>
        <v>1</v>
      </c>
      <c r="N1602" s="124"/>
      <c r="O1602" s="9"/>
      <c r="P1602" s="9"/>
      <c r="Q1602" s="9"/>
      <c r="R1602" s="12"/>
      <c r="U1602" s="13"/>
      <c r="V1602" s="9"/>
      <c r="W1602" s="9"/>
      <c r="X1602" s="9"/>
      <c r="Z1602" s="9"/>
      <c r="AA1602" s="9"/>
      <c r="AB1602" s="85"/>
    </row>
    <row r="1603" spans="4:28" x14ac:dyDescent="0.25">
      <c r="D1603" s="83"/>
      <c r="E1603" s="9"/>
      <c r="F1603" s="25"/>
      <c r="G1603" s="25"/>
      <c r="H1603" s="111" t="s">
        <v>231</v>
      </c>
      <c r="I1603" s="111" t="e">
        <f>VLOOKUP(H1603,'Drop Down Selections'!$H$3:$I$93,2,FALSE)</f>
        <v>#N/A</v>
      </c>
      <c r="J1603" s="3"/>
      <c r="M1603" s="123">
        <f t="shared" si="25"/>
        <v>1</v>
      </c>
      <c r="N1603" s="124"/>
      <c r="O1603" s="9"/>
      <c r="P1603" s="9"/>
      <c r="Q1603" s="9"/>
      <c r="R1603" s="12"/>
      <c r="U1603" s="13"/>
      <c r="V1603" s="9"/>
      <c r="W1603" s="9"/>
      <c r="X1603" s="9"/>
      <c r="Z1603" s="9"/>
      <c r="AA1603" s="9"/>
      <c r="AB1603" s="85"/>
    </row>
    <row r="1604" spans="4:28" x14ac:dyDescent="0.25">
      <c r="D1604" s="83"/>
      <c r="E1604" s="9"/>
      <c r="F1604" s="25"/>
      <c r="G1604" s="25"/>
      <c r="H1604" s="111" t="s">
        <v>231</v>
      </c>
      <c r="I1604" s="111" t="e">
        <f>VLOOKUP(H1604,'Drop Down Selections'!$H$3:$I$93,2,FALSE)</f>
        <v>#N/A</v>
      </c>
      <c r="J1604" s="3"/>
      <c r="M1604" s="123">
        <f t="shared" si="25"/>
        <v>1</v>
      </c>
      <c r="N1604" s="124"/>
      <c r="O1604" s="9"/>
      <c r="P1604" s="9"/>
      <c r="Q1604" s="9"/>
      <c r="R1604" s="12"/>
      <c r="U1604" s="13"/>
      <c r="V1604" s="9"/>
      <c r="W1604" s="9"/>
      <c r="X1604" s="9"/>
      <c r="Z1604" s="9"/>
      <c r="AA1604" s="9"/>
      <c r="AB1604" s="85"/>
    </row>
    <row r="1605" spans="4:28" x14ac:dyDescent="0.25">
      <c r="D1605" s="83"/>
      <c r="E1605" s="9"/>
      <c r="F1605" s="25"/>
      <c r="G1605" s="25"/>
      <c r="H1605" s="111" t="s">
        <v>231</v>
      </c>
      <c r="I1605" s="111" t="e">
        <f>VLOOKUP(H1605,'Drop Down Selections'!$H$3:$I$93,2,FALSE)</f>
        <v>#N/A</v>
      </c>
      <c r="J1605" s="3"/>
      <c r="M1605" s="123">
        <f t="shared" si="25"/>
        <v>1</v>
      </c>
      <c r="N1605" s="124"/>
      <c r="O1605" s="9"/>
      <c r="P1605" s="9"/>
      <c r="Q1605" s="9"/>
      <c r="R1605" s="12"/>
      <c r="U1605" s="13"/>
      <c r="V1605" s="9"/>
      <c r="W1605" s="9"/>
      <c r="X1605" s="9"/>
      <c r="Z1605" s="9"/>
      <c r="AA1605" s="9"/>
      <c r="AB1605" s="85"/>
    </row>
    <row r="1606" spans="4:28" x14ac:dyDescent="0.25">
      <c r="D1606" s="83"/>
      <c r="E1606" s="9"/>
      <c r="F1606" s="25"/>
      <c r="G1606" s="25"/>
      <c r="H1606" s="111" t="s">
        <v>231</v>
      </c>
      <c r="I1606" s="111" t="e">
        <f>VLOOKUP(H1606,'Drop Down Selections'!$H$3:$I$93,2,FALSE)</f>
        <v>#N/A</v>
      </c>
      <c r="J1606" s="3"/>
      <c r="M1606" s="123">
        <f t="shared" si="25"/>
        <v>1</v>
      </c>
      <c r="N1606" s="124"/>
      <c r="O1606" s="9"/>
      <c r="P1606" s="9"/>
      <c r="Q1606" s="9"/>
      <c r="R1606" s="12"/>
      <c r="U1606" s="13"/>
      <c r="V1606" s="9"/>
      <c r="W1606" s="9"/>
      <c r="X1606" s="9"/>
      <c r="Z1606" s="9"/>
      <c r="AA1606" s="9"/>
      <c r="AB1606" s="85"/>
    </row>
    <row r="1607" spans="4:28" x14ac:dyDescent="0.25">
      <c r="D1607" s="83"/>
      <c r="E1607" s="9"/>
      <c r="F1607" s="25"/>
      <c r="G1607" s="25"/>
      <c r="H1607" s="111" t="s">
        <v>231</v>
      </c>
      <c r="I1607" s="111" t="e">
        <f>VLOOKUP(H1607,'Drop Down Selections'!$H$3:$I$93,2,FALSE)</f>
        <v>#N/A</v>
      </c>
      <c r="J1607" s="3"/>
      <c r="M1607" s="123">
        <f t="shared" si="25"/>
        <v>1</v>
      </c>
      <c r="N1607" s="124"/>
      <c r="O1607" s="9"/>
      <c r="P1607" s="9"/>
      <c r="Q1607" s="9"/>
      <c r="R1607" s="12"/>
      <c r="U1607" s="13"/>
      <c r="V1607" s="9"/>
      <c r="W1607" s="9"/>
      <c r="X1607" s="9"/>
      <c r="Z1607" s="9"/>
      <c r="AA1607" s="9"/>
      <c r="AB1607" s="85"/>
    </row>
    <row r="1608" spans="4:28" x14ac:dyDescent="0.25">
      <c r="D1608" s="83"/>
      <c r="E1608" s="9"/>
      <c r="F1608" s="25"/>
      <c r="G1608" s="25"/>
      <c r="H1608" s="111" t="s">
        <v>231</v>
      </c>
      <c r="I1608" s="111" t="e">
        <f>VLOOKUP(H1608,'Drop Down Selections'!$H$3:$I$93,2,FALSE)</f>
        <v>#N/A</v>
      </c>
      <c r="J1608" s="3"/>
      <c r="M1608" s="123">
        <f t="shared" si="25"/>
        <v>1</v>
      </c>
      <c r="N1608" s="124"/>
      <c r="O1608" s="9"/>
      <c r="P1608" s="9"/>
      <c r="Q1608" s="9"/>
      <c r="R1608" s="12"/>
      <c r="U1608" s="13"/>
      <c r="V1608" s="9"/>
      <c r="W1608" s="9"/>
      <c r="X1608" s="9"/>
      <c r="Z1608" s="9"/>
      <c r="AA1608" s="9"/>
      <c r="AB1608" s="85"/>
    </row>
    <row r="1609" spans="4:28" x14ac:dyDescent="0.25">
      <c r="D1609" s="83"/>
      <c r="E1609" s="9"/>
      <c r="F1609" s="25"/>
      <c r="G1609" s="25"/>
      <c r="H1609" s="111" t="s">
        <v>231</v>
      </c>
      <c r="I1609" s="111" t="e">
        <f>VLOOKUP(H1609,'Drop Down Selections'!$H$3:$I$93,2,FALSE)</f>
        <v>#N/A</v>
      </c>
      <c r="J1609" s="3"/>
      <c r="M1609" s="123">
        <f t="shared" si="25"/>
        <v>1</v>
      </c>
      <c r="N1609" s="124"/>
      <c r="O1609" s="9"/>
      <c r="P1609" s="9"/>
      <c r="Q1609" s="9"/>
      <c r="R1609" s="12"/>
      <c r="U1609" s="13"/>
      <c r="V1609" s="9"/>
      <c r="W1609" s="9"/>
      <c r="X1609" s="9"/>
      <c r="Z1609" s="9"/>
      <c r="AA1609" s="9"/>
      <c r="AB1609" s="85"/>
    </row>
    <row r="1610" spans="4:28" x14ac:dyDescent="0.25">
      <c r="D1610" s="83"/>
      <c r="E1610" s="9"/>
      <c r="F1610" s="25"/>
      <c r="G1610" s="25"/>
      <c r="H1610" s="111" t="s">
        <v>231</v>
      </c>
      <c r="I1610" s="111" t="e">
        <f>VLOOKUP(H1610,'Drop Down Selections'!$H$3:$I$93,2,FALSE)</f>
        <v>#N/A</v>
      </c>
      <c r="J1610" s="3"/>
      <c r="M1610" s="123">
        <f t="shared" si="25"/>
        <v>1</v>
      </c>
      <c r="N1610" s="124"/>
      <c r="O1610" s="9"/>
      <c r="P1610" s="9"/>
      <c r="Q1610" s="9"/>
      <c r="R1610" s="12"/>
      <c r="U1610" s="13"/>
      <c r="V1610" s="9"/>
      <c r="W1610" s="9"/>
      <c r="X1610" s="9"/>
      <c r="Z1610" s="9"/>
      <c r="AA1610" s="9"/>
      <c r="AB1610" s="85"/>
    </row>
    <row r="1611" spans="4:28" x14ac:dyDescent="0.25">
      <c r="D1611" s="83"/>
      <c r="E1611" s="9"/>
      <c r="F1611" s="25"/>
      <c r="G1611" s="25"/>
      <c r="H1611" s="111" t="s">
        <v>231</v>
      </c>
      <c r="I1611" s="111" t="e">
        <f>VLOOKUP(H1611,'Drop Down Selections'!$H$3:$I$93,2,FALSE)</f>
        <v>#N/A</v>
      </c>
      <c r="J1611" s="3"/>
      <c r="M1611" s="123">
        <f t="shared" si="25"/>
        <v>1</v>
      </c>
      <c r="N1611" s="124"/>
      <c r="O1611" s="9"/>
      <c r="P1611" s="9"/>
      <c r="Q1611" s="9"/>
      <c r="R1611" s="12"/>
      <c r="U1611" s="13"/>
      <c r="V1611" s="9"/>
      <c r="W1611" s="9"/>
      <c r="X1611" s="9"/>
      <c r="Z1611" s="9"/>
      <c r="AA1611" s="9"/>
      <c r="AB1611" s="85"/>
    </row>
    <row r="1612" spans="4:28" x14ac:dyDescent="0.25">
      <c r="D1612" s="83"/>
      <c r="E1612" s="9"/>
      <c r="F1612" s="25"/>
      <c r="G1612" s="25"/>
      <c r="H1612" s="111" t="s">
        <v>231</v>
      </c>
      <c r="I1612" s="111" t="e">
        <f>VLOOKUP(H1612,'Drop Down Selections'!$H$3:$I$93,2,FALSE)</f>
        <v>#N/A</v>
      </c>
      <c r="J1612" s="3"/>
      <c r="M1612" s="123">
        <f t="shared" si="25"/>
        <v>1</v>
      </c>
      <c r="N1612" s="124"/>
      <c r="O1612" s="9"/>
      <c r="P1612" s="9"/>
      <c r="Q1612" s="9"/>
      <c r="R1612" s="12"/>
      <c r="U1612" s="13"/>
      <c r="V1612" s="9"/>
      <c r="W1612" s="9"/>
      <c r="X1612" s="9"/>
      <c r="Z1612" s="9"/>
      <c r="AA1612" s="9"/>
      <c r="AB1612" s="85"/>
    </row>
    <row r="1613" spans="4:28" x14ac:dyDescent="0.25">
      <c r="D1613" s="83"/>
      <c r="E1613" s="9"/>
      <c r="F1613" s="25"/>
      <c r="G1613" s="25"/>
      <c r="H1613" s="111" t="s">
        <v>231</v>
      </c>
      <c r="I1613" s="111" t="e">
        <f>VLOOKUP(H1613,'Drop Down Selections'!$H$3:$I$93,2,FALSE)</f>
        <v>#N/A</v>
      </c>
      <c r="J1613" s="3"/>
      <c r="M1613" s="123">
        <f t="shared" si="25"/>
        <v>1</v>
      </c>
      <c r="N1613" s="124"/>
      <c r="O1613" s="9"/>
      <c r="P1613" s="9"/>
      <c r="Q1613" s="9"/>
      <c r="R1613" s="12"/>
      <c r="U1613" s="13"/>
      <c r="V1613" s="9"/>
      <c r="W1613" s="9"/>
      <c r="X1613" s="9"/>
      <c r="Z1613" s="9"/>
      <c r="AA1613" s="9"/>
      <c r="AB1613" s="85"/>
    </row>
    <row r="1614" spans="4:28" x14ac:dyDescent="0.25">
      <c r="D1614" s="83"/>
      <c r="E1614" s="9"/>
      <c r="F1614" s="25"/>
      <c r="G1614" s="25"/>
      <c r="H1614" s="111" t="s">
        <v>231</v>
      </c>
      <c r="I1614" s="111" t="e">
        <f>VLOOKUP(H1614,'Drop Down Selections'!$H$3:$I$93,2,FALSE)</f>
        <v>#N/A</v>
      </c>
      <c r="J1614" s="3"/>
      <c r="M1614" s="123">
        <f t="shared" si="25"/>
        <v>1</v>
      </c>
      <c r="N1614" s="124"/>
      <c r="O1614" s="9"/>
      <c r="P1614" s="9"/>
      <c r="Q1614" s="9"/>
      <c r="R1614" s="12"/>
      <c r="U1614" s="13"/>
      <c r="V1614" s="9"/>
      <c r="W1614" s="9"/>
      <c r="X1614" s="9"/>
      <c r="Z1614" s="9"/>
      <c r="AA1614" s="9"/>
      <c r="AB1614" s="85"/>
    </row>
    <row r="1615" spans="4:28" x14ac:dyDescent="0.25">
      <c r="D1615" s="83"/>
      <c r="E1615" s="9"/>
      <c r="F1615" s="25"/>
      <c r="G1615" s="25"/>
      <c r="H1615" s="111" t="s">
        <v>231</v>
      </c>
      <c r="I1615" s="111" t="e">
        <f>VLOOKUP(H1615,'Drop Down Selections'!$H$3:$I$93,2,FALSE)</f>
        <v>#N/A</v>
      </c>
      <c r="J1615" s="3"/>
      <c r="M1615" s="123">
        <f t="shared" si="25"/>
        <v>1</v>
      </c>
      <c r="N1615" s="124"/>
      <c r="O1615" s="9"/>
      <c r="P1615" s="9"/>
      <c r="Q1615" s="9"/>
      <c r="R1615" s="12"/>
      <c r="U1615" s="13"/>
      <c r="V1615" s="9"/>
      <c r="W1615" s="9"/>
      <c r="X1615" s="9"/>
      <c r="Z1615" s="9"/>
      <c r="AA1615" s="9"/>
      <c r="AB1615" s="85"/>
    </row>
    <row r="1616" spans="4:28" x14ac:dyDescent="0.25">
      <c r="D1616" s="83"/>
      <c r="E1616" s="9"/>
      <c r="F1616" s="25"/>
      <c r="G1616" s="25"/>
      <c r="H1616" s="111" t="s">
        <v>231</v>
      </c>
      <c r="I1616" s="111" t="e">
        <f>VLOOKUP(H1616,'Drop Down Selections'!$H$3:$I$93,2,FALSE)</f>
        <v>#N/A</v>
      </c>
      <c r="J1616" s="3"/>
      <c r="M1616" s="123">
        <f t="shared" si="25"/>
        <v>1</v>
      </c>
      <c r="N1616" s="124"/>
      <c r="O1616" s="9"/>
      <c r="P1616" s="9"/>
      <c r="Q1616" s="9"/>
      <c r="R1616" s="12"/>
      <c r="U1616" s="13"/>
      <c r="V1616" s="9"/>
      <c r="W1616" s="9"/>
      <c r="X1616" s="9"/>
      <c r="Z1616" s="9"/>
      <c r="AA1616" s="9"/>
      <c r="AB1616" s="85"/>
    </row>
    <row r="1617" spans="4:28" x14ac:dyDescent="0.25">
      <c r="D1617" s="83"/>
      <c r="E1617" s="9"/>
      <c r="F1617" s="25"/>
      <c r="G1617" s="25"/>
      <c r="H1617" s="111" t="s">
        <v>231</v>
      </c>
      <c r="I1617" s="111" t="e">
        <f>VLOOKUP(H1617,'Drop Down Selections'!$H$3:$I$93,2,FALSE)</f>
        <v>#N/A</v>
      </c>
      <c r="J1617" s="3"/>
      <c r="M1617" s="123">
        <f t="shared" si="25"/>
        <v>1</v>
      </c>
      <c r="N1617" s="124"/>
      <c r="O1617" s="9"/>
      <c r="P1617" s="9"/>
      <c r="Q1617" s="9"/>
      <c r="R1617" s="12"/>
      <c r="U1617" s="13"/>
      <c r="V1617" s="9"/>
      <c r="W1617" s="9"/>
      <c r="X1617" s="9"/>
      <c r="Z1617" s="9"/>
      <c r="AA1617" s="9"/>
      <c r="AB1617" s="85"/>
    </row>
    <row r="1618" spans="4:28" x14ac:dyDescent="0.25">
      <c r="D1618" s="83"/>
      <c r="E1618" s="9"/>
      <c r="F1618" s="25"/>
      <c r="G1618" s="25"/>
      <c r="H1618" s="111" t="s">
        <v>231</v>
      </c>
      <c r="I1618" s="111" t="e">
        <f>VLOOKUP(H1618,'Drop Down Selections'!$H$3:$I$93,2,FALSE)</f>
        <v>#N/A</v>
      </c>
      <c r="J1618" s="3"/>
      <c r="M1618" s="123">
        <f t="shared" si="25"/>
        <v>1</v>
      </c>
      <c r="N1618" s="124"/>
      <c r="O1618" s="9"/>
      <c r="P1618" s="9"/>
      <c r="Q1618" s="9"/>
      <c r="R1618" s="12"/>
      <c r="U1618" s="13"/>
      <c r="V1618" s="9"/>
      <c r="W1618" s="9"/>
      <c r="X1618" s="9"/>
      <c r="Z1618" s="9"/>
      <c r="AA1618" s="9"/>
      <c r="AB1618" s="85"/>
    </row>
    <row r="1619" spans="4:28" x14ac:dyDescent="0.25">
      <c r="D1619" s="83"/>
      <c r="E1619" s="9"/>
      <c r="F1619" s="25"/>
      <c r="G1619" s="25"/>
      <c r="H1619" s="111" t="s">
        <v>231</v>
      </c>
      <c r="I1619" s="111" t="e">
        <f>VLOOKUP(H1619,'Drop Down Selections'!$H$3:$I$93,2,FALSE)</f>
        <v>#N/A</v>
      </c>
      <c r="J1619" s="3"/>
      <c r="M1619" s="123">
        <f t="shared" si="25"/>
        <v>1</v>
      </c>
      <c r="N1619" s="124"/>
      <c r="O1619" s="9"/>
      <c r="P1619" s="9"/>
      <c r="Q1619" s="9"/>
      <c r="R1619" s="12"/>
      <c r="U1619" s="13"/>
      <c r="V1619" s="9"/>
      <c r="W1619" s="9"/>
      <c r="X1619" s="9"/>
      <c r="Z1619" s="9"/>
      <c r="AA1619" s="9"/>
      <c r="AB1619" s="85"/>
    </row>
    <row r="1620" spans="4:28" x14ac:dyDescent="0.25">
      <c r="D1620" s="83"/>
      <c r="E1620" s="9"/>
      <c r="F1620" s="25"/>
      <c r="G1620" s="25"/>
      <c r="H1620" s="111" t="s">
        <v>231</v>
      </c>
      <c r="I1620" s="111" t="e">
        <f>VLOOKUP(H1620,'Drop Down Selections'!$H$3:$I$93,2,FALSE)</f>
        <v>#N/A</v>
      </c>
      <c r="J1620" s="3"/>
      <c r="M1620" s="123">
        <f t="shared" si="25"/>
        <v>1</v>
      </c>
      <c r="N1620" s="124"/>
      <c r="O1620" s="9"/>
      <c r="P1620" s="9"/>
      <c r="Q1620" s="9"/>
      <c r="R1620" s="12"/>
      <c r="U1620" s="13"/>
      <c r="V1620" s="9"/>
      <c r="W1620" s="9"/>
      <c r="X1620" s="9"/>
      <c r="Z1620" s="9"/>
      <c r="AA1620" s="9"/>
      <c r="AB1620" s="85"/>
    </row>
    <row r="1621" spans="4:28" x14ac:dyDescent="0.25">
      <c r="D1621" s="83"/>
      <c r="E1621" s="9"/>
      <c r="F1621" s="25"/>
      <c r="G1621" s="25"/>
      <c r="H1621" s="111" t="s">
        <v>231</v>
      </c>
      <c r="I1621" s="111" t="e">
        <f>VLOOKUP(H1621,'Drop Down Selections'!$H$3:$I$93,2,FALSE)</f>
        <v>#N/A</v>
      </c>
      <c r="J1621" s="3"/>
      <c r="M1621" s="123">
        <f t="shared" si="25"/>
        <v>1</v>
      </c>
      <c r="N1621" s="124"/>
      <c r="O1621" s="9"/>
      <c r="P1621" s="9"/>
      <c r="Q1621" s="9"/>
      <c r="R1621" s="12"/>
      <c r="U1621" s="13"/>
      <c r="V1621" s="9"/>
      <c r="W1621" s="9"/>
      <c r="X1621" s="9"/>
      <c r="Z1621" s="9"/>
      <c r="AA1621" s="9"/>
      <c r="AB1621" s="85"/>
    </row>
    <row r="1622" spans="4:28" x14ac:dyDescent="0.25">
      <c r="D1622" s="83"/>
      <c r="E1622" s="9"/>
      <c r="F1622" s="25"/>
      <c r="G1622" s="25"/>
      <c r="H1622" s="111" t="s">
        <v>231</v>
      </c>
      <c r="I1622" s="111" t="e">
        <f>VLOOKUP(H1622,'Drop Down Selections'!$H$3:$I$93,2,FALSE)</f>
        <v>#N/A</v>
      </c>
      <c r="J1622" s="3"/>
      <c r="M1622" s="123">
        <f t="shared" si="25"/>
        <v>1</v>
      </c>
      <c r="N1622" s="124"/>
      <c r="O1622" s="9"/>
      <c r="P1622" s="9"/>
      <c r="Q1622" s="9"/>
      <c r="R1622" s="12"/>
      <c r="U1622" s="13"/>
      <c r="V1622" s="9"/>
      <c r="W1622" s="9"/>
      <c r="X1622" s="9"/>
      <c r="Z1622" s="9"/>
      <c r="AA1622" s="9"/>
      <c r="AB1622" s="85"/>
    </row>
    <row r="1623" spans="4:28" x14ac:dyDescent="0.25">
      <c r="D1623" s="83"/>
      <c r="E1623" s="9"/>
      <c r="F1623" s="25"/>
      <c r="G1623" s="25"/>
      <c r="H1623" s="111" t="s">
        <v>231</v>
      </c>
      <c r="I1623" s="111" t="e">
        <f>VLOOKUP(H1623,'Drop Down Selections'!$H$3:$I$93,2,FALSE)</f>
        <v>#N/A</v>
      </c>
      <c r="J1623" s="3"/>
      <c r="M1623" s="123">
        <f t="shared" ref="M1623:M1686" si="26">(L1623-K1623)+1</f>
        <v>1</v>
      </c>
      <c r="N1623" s="124"/>
      <c r="O1623" s="9"/>
      <c r="P1623" s="9"/>
      <c r="Q1623" s="9"/>
      <c r="R1623" s="12"/>
      <c r="U1623" s="13"/>
      <c r="V1623" s="9"/>
      <c r="W1623" s="9"/>
      <c r="X1623" s="9"/>
      <c r="Z1623" s="9"/>
      <c r="AA1623" s="9"/>
      <c r="AB1623" s="85"/>
    </row>
    <row r="1624" spans="4:28" x14ac:dyDescent="0.25">
      <c r="D1624" s="83"/>
      <c r="E1624" s="9"/>
      <c r="F1624" s="25"/>
      <c r="G1624" s="25"/>
      <c r="H1624" s="111" t="s">
        <v>231</v>
      </c>
      <c r="I1624" s="111" t="e">
        <f>VLOOKUP(H1624,'Drop Down Selections'!$H$3:$I$93,2,FALSE)</f>
        <v>#N/A</v>
      </c>
      <c r="J1624" s="3"/>
      <c r="M1624" s="123">
        <f t="shared" si="26"/>
        <v>1</v>
      </c>
      <c r="N1624" s="124"/>
      <c r="O1624" s="9"/>
      <c r="P1624" s="9"/>
      <c r="Q1624" s="9"/>
      <c r="R1624" s="12"/>
      <c r="U1624" s="13"/>
      <c r="V1624" s="9"/>
      <c r="W1624" s="9"/>
      <c r="X1624" s="9"/>
      <c r="Z1624" s="9"/>
      <c r="AA1624" s="9"/>
      <c r="AB1624" s="85"/>
    </row>
    <row r="1625" spans="4:28" x14ac:dyDescent="0.25">
      <c r="D1625" s="83"/>
      <c r="E1625" s="9"/>
      <c r="F1625" s="25"/>
      <c r="G1625" s="25"/>
      <c r="H1625" s="111" t="s">
        <v>231</v>
      </c>
      <c r="I1625" s="111" t="e">
        <f>VLOOKUP(H1625,'Drop Down Selections'!$H$3:$I$93,2,FALSE)</f>
        <v>#N/A</v>
      </c>
      <c r="J1625" s="3"/>
      <c r="M1625" s="123">
        <f t="shared" si="26"/>
        <v>1</v>
      </c>
      <c r="N1625" s="124"/>
      <c r="O1625" s="9"/>
      <c r="P1625" s="9"/>
      <c r="Q1625" s="9"/>
      <c r="R1625" s="12"/>
      <c r="U1625" s="13"/>
      <c r="V1625" s="9"/>
      <c r="W1625" s="9"/>
      <c r="X1625" s="9"/>
      <c r="Z1625" s="9"/>
      <c r="AA1625" s="9"/>
      <c r="AB1625" s="85"/>
    </row>
    <row r="1626" spans="4:28" x14ac:dyDescent="0.25">
      <c r="D1626" s="83"/>
      <c r="E1626" s="9"/>
      <c r="F1626" s="25"/>
      <c r="G1626" s="25"/>
      <c r="H1626" s="111" t="s">
        <v>231</v>
      </c>
      <c r="I1626" s="111" t="e">
        <f>VLOOKUP(H1626,'Drop Down Selections'!$H$3:$I$93,2,FALSE)</f>
        <v>#N/A</v>
      </c>
      <c r="J1626" s="3"/>
      <c r="M1626" s="123">
        <f t="shared" si="26"/>
        <v>1</v>
      </c>
      <c r="N1626" s="124"/>
      <c r="O1626" s="9"/>
      <c r="P1626" s="9"/>
      <c r="Q1626" s="9"/>
      <c r="R1626" s="12"/>
      <c r="U1626" s="13"/>
      <c r="V1626" s="9"/>
      <c r="W1626" s="9"/>
      <c r="X1626" s="9"/>
      <c r="Z1626" s="9"/>
      <c r="AA1626" s="9"/>
      <c r="AB1626" s="85"/>
    </row>
    <row r="1627" spans="4:28" x14ac:dyDescent="0.25">
      <c r="D1627" s="83"/>
      <c r="E1627" s="9"/>
      <c r="F1627" s="25"/>
      <c r="G1627" s="25"/>
      <c r="H1627" s="111" t="s">
        <v>231</v>
      </c>
      <c r="I1627" s="111" t="e">
        <f>VLOOKUP(H1627,'Drop Down Selections'!$H$3:$I$93,2,FALSE)</f>
        <v>#N/A</v>
      </c>
      <c r="J1627" s="3"/>
      <c r="M1627" s="123">
        <f t="shared" si="26"/>
        <v>1</v>
      </c>
      <c r="N1627" s="124"/>
      <c r="O1627" s="9"/>
      <c r="P1627" s="9"/>
      <c r="Q1627" s="9"/>
      <c r="R1627" s="12"/>
      <c r="U1627" s="13"/>
      <c r="V1627" s="9"/>
      <c r="W1627" s="9"/>
      <c r="X1627" s="9"/>
      <c r="Z1627" s="9"/>
      <c r="AA1627" s="9"/>
      <c r="AB1627" s="85"/>
    </row>
    <row r="1628" spans="4:28" x14ac:dyDescent="0.25">
      <c r="D1628" s="83"/>
      <c r="E1628" s="9"/>
      <c r="F1628" s="25"/>
      <c r="G1628" s="25"/>
      <c r="H1628" s="111" t="s">
        <v>231</v>
      </c>
      <c r="I1628" s="111" t="e">
        <f>VLOOKUP(H1628,'Drop Down Selections'!$H$3:$I$93,2,FALSE)</f>
        <v>#N/A</v>
      </c>
      <c r="J1628" s="3"/>
      <c r="M1628" s="123">
        <f t="shared" si="26"/>
        <v>1</v>
      </c>
      <c r="N1628" s="124"/>
      <c r="O1628" s="9"/>
      <c r="P1628" s="9"/>
      <c r="Q1628" s="9"/>
      <c r="R1628" s="12"/>
      <c r="U1628" s="13"/>
      <c r="V1628" s="9"/>
      <c r="W1628" s="9"/>
      <c r="X1628" s="9"/>
      <c r="Z1628" s="9"/>
      <c r="AA1628" s="9"/>
      <c r="AB1628" s="85"/>
    </row>
    <row r="1629" spans="4:28" x14ac:dyDescent="0.25">
      <c r="D1629" s="83"/>
      <c r="E1629" s="9"/>
      <c r="F1629" s="25"/>
      <c r="G1629" s="25"/>
      <c r="H1629" s="111" t="s">
        <v>231</v>
      </c>
      <c r="I1629" s="111" t="e">
        <f>VLOOKUP(H1629,'Drop Down Selections'!$H$3:$I$93,2,FALSE)</f>
        <v>#N/A</v>
      </c>
      <c r="J1629" s="3"/>
      <c r="M1629" s="123">
        <f t="shared" si="26"/>
        <v>1</v>
      </c>
      <c r="N1629" s="124"/>
      <c r="O1629" s="9"/>
      <c r="P1629" s="9"/>
      <c r="Q1629" s="9"/>
      <c r="R1629" s="12"/>
      <c r="U1629" s="13"/>
      <c r="V1629" s="9"/>
      <c r="W1629" s="9"/>
      <c r="X1629" s="9"/>
      <c r="Z1629" s="9"/>
      <c r="AA1629" s="9"/>
      <c r="AB1629" s="85"/>
    </row>
    <row r="1630" spans="4:28" x14ac:dyDescent="0.25">
      <c r="D1630" s="83"/>
      <c r="E1630" s="9"/>
      <c r="F1630" s="25"/>
      <c r="G1630" s="25"/>
      <c r="H1630" s="111" t="s">
        <v>231</v>
      </c>
      <c r="I1630" s="111" t="e">
        <f>VLOOKUP(H1630,'Drop Down Selections'!$H$3:$I$93,2,FALSE)</f>
        <v>#N/A</v>
      </c>
      <c r="J1630" s="3"/>
      <c r="M1630" s="123">
        <f t="shared" si="26"/>
        <v>1</v>
      </c>
      <c r="N1630" s="124"/>
      <c r="O1630" s="9"/>
      <c r="P1630" s="9"/>
      <c r="Q1630" s="9"/>
      <c r="R1630" s="12"/>
      <c r="U1630" s="13"/>
      <c r="V1630" s="9"/>
      <c r="W1630" s="9"/>
      <c r="X1630" s="9"/>
      <c r="Z1630" s="9"/>
      <c r="AA1630" s="9"/>
      <c r="AB1630" s="85"/>
    </row>
    <row r="1631" spans="4:28" x14ac:dyDescent="0.25">
      <c r="D1631" s="83"/>
      <c r="E1631" s="9"/>
      <c r="F1631" s="25"/>
      <c r="G1631" s="25"/>
      <c r="H1631" s="111" t="s">
        <v>231</v>
      </c>
      <c r="I1631" s="111" t="e">
        <f>VLOOKUP(H1631,'Drop Down Selections'!$H$3:$I$93,2,FALSE)</f>
        <v>#N/A</v>
      </c>
      <c r="J1631" s="3"/>
      <c r="M1631" s="123">
        <f t="shared" si="26"/>
        <v>1</v>
      </c>
      <c r="N1631" s="124"/>
      <c r="O1631" s="9"/>
      <c r="P1631" s="9"/>
      <c r="Q1631" s="9"/>
      <c r="R1631" s="12"/>
      <c r="U1631" s="13"/>
      <c r="V1631" s="9"/>
      <c r="W1631" s="9"/>
      <c r="X1631" s="9"/>
      <c r="Z1631" s="9"/>
      <c r="AA1631" s="9"/>
      <c r="AB1631" s="85"/>
    </row>
    <row r="1632" spans="4:28" x14ac:dyDescent="0.25">
      <c r="D1632" s="83"/>
      <c r="E1632" s="9"/>
      <c r="F1632" s="25"/>
      <c r="G1632" s="25"/>
      <c r="H1632" s="111" t="s">
        <v>231</v>
      </c>
      <c r="I1632" s="111" t="e">
        <f>VLOOKUP(H1632,'Drop Down Selections'!$H$3:$I$93,2,FALSE)</f>
        <v>#N/A</v>
      </c>
      <c r="J1632" s="3"/>
      <c r="M1632" s="123">
        <f t="shared" si="26"/>
        <v>1</v>
      </c>
      <c r="N1632" s="124"/>
      <c r="O1632" s="9"/>
      <c r="P1632" s="9"/>
      <c r="Q1632" s="9"/>
      <c r="R1632" s="12"/>
      <c r="U1632" s="13"/>
      <c r="V1632" s="9"/>
      <c r="W1632" s="9"/>
      <c r="X1632" s="9"/>
      <c r="Z1632" s="9"/>
      <c r="AA1632" s="9"/>
      <c r="AB1632" s="85"/>
    </row>
    <row r="1633" spans="4:28" x14ac:dyDescent="0.25">
      <c r="D1633" s="83"/>
      <c r="E1633" s="9"/>
      <c r="F1633" s="25"/>
      <c r="G1633" s="25"/>
      <c r="H1633" s="111" t="s">
        <v>231</v>
      </c>
      <c r="I1633" s="111" t="e">
        <f>VLOOKUP(H1633,'Drop Down Selections'!$H$3:$I$93,2,FALSE)</f>
        <v>#N/A</v>
      </c>
      <c r="J1633" s="3"/>
      <c r="M1633" s="123">
        <f t="shared" si="26"/>
        <v>1</v>
      </c>
      <c r="N1633" s="124"/>
      <c r="O1633" s="9"/>
      <c r="P1633" s="9"/>
      <c r="Q1633" s="9"/>
      <c r="R1633" s="12"/>
      <c r="U1633" s="13"/>
      <c r="V1633" s="9"/>
      <c r="W1633" s="9"/>
      <c r="X1633" s="9"/>
      <c r="Z1633" s="9"/>
      <c r="AA1633" s="9"/>
      <c r="AB1633" s="85"/>
    </row>
    <row r="1634" spans="4:28" x14ac:dyDescent="0.25">
      <c r="D1634" s="83"/>
      <c r="E1634" s="9"/>
      <c r="F1634" s="25"/>
      <c r="G1634" s="25"/>
      <c r="H1634" s="111" t="s">
        <v>231</v>
      </c>
      <c r="I1634" s="111" t="e">
        <f>VLOOKUP(H1634,'Drop Down Selections'!$H$3:$I$93,2,FALSE)</f>
        <v>#N/A</v>
      </c>
      <c r="J1634" s="3"/>
      <c r="M1634" s="123">
        <f t="shared" si="26"/>
        <v>1</v>
      </c>
      <c r="N1634" s="124"/>
      <c r="O1634" s="9"/>
      <c r="P1634" s="9"/>
      <c r="Q1634" s="9"/>
      <c r="R1634" s="12"/>
      <c r="U1634" s="13"/>
      <c r="V1634" s="9"/>
      <c r="W1634" s="9"/>
      <c r="X1634" s="9"/>
      <c r="Z1634" s="9"/>
      <c r="AA1634" s="9"/>
      <c r="AB1634" s="85"/>
    </row>
    <row r="1635" spans="4:28" x14ac:dyDescent="0.25">
      <c r="D1635" s="83"/>
      <c r="E1635" s="9"/>
      <c r="F1635" s="25"/>
      <c r="G1635" s="25"/>
      <c r="H1635" s="111" t="s">
        <v>231</v>
      </c>
      <c r="I1635" s="111" t="e">
        <f>VLOOKUP(H1635,'Drop Down Selections'!$H$3:$I$93,2,FALSE)</f>
        <v>#N/A</v>
      </c>
      <c r="J1635" s="3"/>
      <c r="M1635" s="123">
        <f t="shared" si="26"/>
        <v>1</v>
      </c>
      <c r="N1635" s="124"/>
      <c r="O1635" s="9"/>
      <c r="P1635" s="9"/>
      <c r="Q1635" s="9"/>
      <c r="R1635" s="12"/>
      <c r="U1635" s="13"/>
      <c r="V1635" s="9"/>
      <c r="W1635" s="9"/>
      <c r="X1635" s="9"/>
      <c r="Z1635" s="9"/>
      <c r="AA1635" s="9"/>
      <c r="AB1635" s="85"/>
    </row>
    <row r="1636" spans="4:28" x14ac:dyDescent="0.25">
      <c r="D1636" s="83"/>
      <c r="E1636" s="9"/>
      <c r="F1636" s="25"/>
      <c r="G1636" s="25"/>
      <c r="H1636" s="111" t="s">
        <v>231</v>
      </c>
      <c r="I1636" s="111" t="e">
        <f>VLOOKUP(H1636,'Drop Down Selections'!$H$3:$I$93,2,FALSE)</f>
        <v>#N/A</v>
      </c>
      <c r="J1636" s="3"/>
      <c r="M1636" s="123">
        <f t="shared" si="26"/>
        <v>1</v>
      </c>
      <c r="N1636" s="124"/>
      <c r="O1636" s="9"/>
      <c r="P1636" s="9"/>
      <c r="Q1636" s="9"/>
      <c r="R1636" s="12"/>
      <c r="U1636" s="13"/>
      <c r="V1636" s="9"/>
      <c r="W1636" s="9"/>
      <c r="X1636" s="9"/>
      <c r="Z1636" s="9"/>
      <c r="AA1636" s="9"/>
      <c r="AB1636" s="85"/>
    </row>
    <row r="1637" spans="4:28" x14ac:dyDescent="0.25">
      <c r="D1637" s="83"/>
      <c r="E1637" s="9"/>
      <c r="F1637" s="25"/>
      <c r="G1637" s="25"/>
      <c r="H1637" s="111" t="s">
        <v>231</v>
      </c>
      <c r="I1637" s="111" t="e">
        <f>VLOOKUP(H1637,'Drop Down Selections'!$H$3:$I$93,2,FALSE)</f>
        <v>#N/A</v>
      </c>
      <c r="J1637" s="3"/>
      <c r="M1637" s="123">
        <f t="shared" si="26"/>
        <v>1</v>
      </c>
      <c r="N1637" s="124"/>
      <c r="O1637" s="9"/>
      <c r="P1637" s="9"/>
      <c r="Q1637" s="9"/>
      <c r="R1637" s="12"/>
      <c r="U1637" s="13"/>
      <c r="V1637" s="9"/>
      <c r="W1637" s="9"/>
      <c r="X1637" s="9"/>
      <c r="Z1637" s="9"/>
      <c r="AA1637" s="9"/>
      <c r="AB1637" s="85"/>
    </row>
    <row r="1638" spans="4:28" x14ac:dyDescent="0.25">
      <c r="D1638" s="83"/>
      <c r="E1638" s="9"/>
      <c r="F1638" s="25"/>
      <c r="G1638" s="25"/>
      <c r="H1638" s="111" t="s">
        <v>231</v>
      </c>
      <c r="I1638" s="111" t="e">
        <f>VLOOKUP(H1638,'Drop Down Selections'!$H$3:$I$93,2,FALSE)</f>
        <v>#N/A</v>
      </c>
      <c r="J1638" s="3"/>
      <c r="M1638" s="123">
        <f t="shared" si="26"/>
        <v>1</v>
      </c>
      <c r="N1638" s="124"/>
      <c r="O1638" s="9"/>
      <c r="P1638" s="9"/>
      <c r="Q1638" s="9"/>
      <c r="R1638" s="12"/>
      <c r="U1638" s="13"/>
      <c r="V1638" s="9"/>
      <c r="W1638" s="9"/>
      <c r="X1638" s="9"/>
      <c r="Z1638" s="9"/>
      <c r="AA1638" s="9"/>
      <c r="AB1638" s="85"/>
    </row>
    <row r="1639" spans="4:28" x14ac:dyDescent="0.25">
      <c r="D1639" s="83"/>
      <c r="E1639" s="9"/>
      <c r="F1639" s="25"/>
      <c r="G1639" s="25"/>
      <c r="H1639" s="111" t="s">
        <v>231</v>
      </c>
      <c r="I1639" s="111" t="e">
        <f>VLOOKUP(H1639,'Drop Down Selections'!$H$3:$I$93,2,FALSE)</f>
        <v>#N/A</v>
      </c>
      <c r="J1639" s="3"/>
      <c r="M1639" s="123">
        <f t="shared" si="26"/>
        <v>1</v>
      </c>
      <c r="N1639" s="124"/>
      <c r="O1639" s="9"/>
      <c r="P1639" s="9"/>
      <c r="Q1639" s="9"/>
      <c r="R1639" s="12"/>
      <c r="U1639" s="13"/>
      <c r="V1639" s="9"/>
      <c r="W1639" s="9"/>
      <c r="X1639" s="9"/>
      <c r="Z1639" s="9"/>
      <c r="AA1639" s="9"/>
      <c r="AB1639" s="85"/>
    </row>
    <row r="1640" spans="4:28" x14ac:dyDescent="0.25">
      <c r="D1640" s="83"/>
      <c r="E1640" s="9"/>
      <c r="F1640" s="25"/>
      <c r="G1640" s="25"/>
      <c r="H1640" s="111" t="s">
        <v>231</v>
      </c>
      <c r="I1640" s="111" t="e">
        <f>VLOOKUP(H1640,'Drop Down Selections'!$H$3:$I$93,2,FALSE)</f>
        <v>#N/A</v>
      </c>
      <c r="J1640" s="3"/>
      <c r="M1640" s="123">
        <f t="shared" si="26"/>
        <v>1</v>
      </c>
      <c r="N1640" s="124"/>
      <c r="O1640" s="9"/>
      <c r="P1640" s="9"/>
      <c r="Q1640" s="9"/>
      <c r="R1640" s="12"/>
      <c r="U1640" s="13"/>
      <c r="V1640" s="9"/>
      <c r="W1640" s="9"/>
      <c r="X1640" s="9"/>
      <c r="Z1640" s="9"/>
      <c r="AA1640" s="9"/>
      <c r="AB1640" s="85"/>
    </row>
    <row r="1641" spans="4:28" x14ac:dyDescent="0.25">
      <c r="D1641" s="83"/>
      <c r="E1641" s="9"/>
      <c r="F1641" s="25"/>
      <c r="G1641" s="25"/>
      <c r="H1641" s="111" t="s">
        <v>231</v>
      </c>
      <c r="I1641" s="111" t="e">
        <f>VLOOKUP(H1641,'Drop Down Selections'!$H$3:$I$93,2,FALSE)</f>
        <v>#N/A</v>
      </c>
      <c r="J1641" s="3"/>
      <c r="M1641" s="123">
        <f t="shared" si="26"/>
        <v>1</v>
      </c>
      <c r="N1641" s="124"/>
      <c r="O1641" s="9"/>
      <c r="P1641" s="9"/>
      <c r="Q1641" s="9"/>
      <c r="R1641" s="12"/>
      <c r="U1641" s="13"/>
      <c r="V1641" s="9"/>
      <c r="W1641" s="9"/>
      <c r="X1641" s="9"/>
      <c r="Z1641" s="9"/>
      <c r="AA1641" s="9"/>
      <c r="AB1641" s="85"/>
    </row>
    <row r="1642" spans="4:28" x14ac:dyDescent="0.25">
      <c r="D1642" s="83"/>
      <c r="E1642" s="9"/>
      <c r="F1642" s="25"/>
      <c r="G1642" s="25"/>
      <c r="H1642" s="111" t="s">
        <v>231</v>
      </c>
      <c r="I1642" s="111" t="e">
        <f>VLOOKUP(H1642,'Drop Down Selections'!$H$3:$I$93,2,FALSE)</f>
        <v>#N/A</v>
      </c>
      <c r="J1642" s="3"/>
      <c r="M1642" s="123">
        <f t="shared" si="26"/>
        <v>1</v>
      </c>
      <c r="N1642" s="124"/>
      <c r="O1642" s="9"/>
      <c r="P1642" s="9"/>
      <c r="Q1642" s="9"/>
      <c r="R1642" s="12"/>
      <c r="U1642" s="13"/>
      <c r="V1642" s="9"/>
      <c r="W1642" s="9"/>
      <c r="X1642" s="9"/>
      <c r="Z1642" s="9"/>
      <c r="AA1642" s="9"/>
      <c r="AB1642" s="85"/>
    </row>
    <row r="1643" spans="4:28" x14ac:dyDescent="0.25">
      <c r="D1643" s="83"/>
      <c r="E1643" s="9"/>
      <c r="F1643" s="25"/>
      <c r="G1643" s="25"/>
      <c r="H1643" s="111" t="s">
        <v>231</v>
      </c>
      <c r="I1643" s="111" t="e">
        <f>VLOOKUP(H1643,'Drop Down Selections'!$H$3:$I$93,2,FALSE)</f>
        <v>#N/A</v>
      </c>
      <c r="J1643" s="3"/>
      <c r="M1643" s="123">
        <f t="shared" si="26"/>
        <v>1</v>
      </c>
      <c r="N1643" s="124"/>
      <c r="O1643" s="9"/>
      <c r="P1643" s="9"/>
      <c r="Q1643" s="9"/>
      <c r="R1643" s="12"/>
      <c r="U1643" s="13"/>
      <c r="V1643" s="9"/>
      <c r="W1643" s="9"/>
      <c r="X1643" s="9"/>
      <c r="Z1643" s="9"/>
      <c r="AA1643" s="9"/>
      <c r="AB1643" s="85"/>
    </row>
    <row r="1644" spans="4:28" x14ac:dyDescent="0.25">
      <c r="D1644" s="83"/>
      <c r="E1644" s="9"/>
      <c r="F1644" s="25"/>
      <c r="G1644" s="25"/>
      <c r="H1644" s="111" t="s">
        <v>231</v>
      </c>
      <c r="I1644" s="111" t="e">
        <f>VLOOKUP(H1644,'Drop Down Selections'!$H$3:$I$93,2,FALSE)</f>
        <v>#N/A</v>
      </c>
      <c r="J1644" s="3"/>
      <c r="M1644" s="123">
        <f t="shared" si="26"/>
        <v>1</v>
      </c>
      <c r="N1644" s="124"/>
      <c r="O1644" s="9"/>
      <c r="P1644" s="9"/>
      <c r="Q1644" s="9"/>
      <c r="R1644" s="12"/>
      <c r="U1644" s="13"/>
      <c r="V1644" s="9"/>
      <c r="W1644" s="9"/>
      <c r="X1644" s="9"/>
      <c r="Z1644" s="9"/>
      <c r="AA1644" s="9"/>
      <c r="AB1644" s="85"/>
    </row>
    <row r="1645" spans="4:28" x14ac:dyDescent="0.25">
      <c r="D1645" s="83"/>
      <c r="E1645" s="9"/>
      <c r="F1645" s="25"/>
      <c r="G1645" s="25"/>
      <c r="H1645" s="111" t="s">
        <v>231</v>
      </c>
      <c r="I1645" s="111" t="e">
        <f>VLOOKUP(H1645,'Drop Down Selections'!$H$3:$I$93,2,FALSE)</f>
        <v>#N/A</v>
      </c>
      <c r="J1645" s="3"/>
      <c r="M1645" s="123">
        <f t="shared" si="26"/>
        <v>1</v>
      </c>
      <c r="N1645" s="124"/>
      <c r="O1645" s="9"/>
      <c r="P1645" s="9"/>
      <c r="Q1645" s="9"/>
      <c r="R1645" s="12"/>
      <c r="U1645" s="13"/>
      <c r="V1645" s="9"/>
      <c r="W1645" s="9"/>
      <c r="X1645" s="9"/>
      <c r="Z1645" s="9"/>
      <c r="AA1645" s="9"/>
      <c r="AB1645" s="85"/>
    </row>
    <row r="1646" spans="4:28" x14ac:dyDescent="0.25">
      <c r="D1646" s="83"/>
      <c r="E1646" s="9"/>
      <c r="F1646" s="25"/>
      <c r="G1646" s="25"/>
      <c r="H1646" s="111" t="s">
        <v>231</v>
      </c>
      <c r="I1646" s="111" t="e">
        <f>VLOOKUP(H1646,'Drop Down Selections'!$H$3:$I$93,2,FALSE)</f>
        <v>#N/A</v>
      </c>
      <c r="J1646" s="3"/>
      <c r="M1646" s="123">
        <f t="shared" si="26"/>
        <v>1</v>
      </c>
      <c r="N1646" s="124"/>
      <c r="O1646" s="9"/>
      <c r="P1646" s="9"/>
      <c r="Q1646" s="9"/>
      <c r="R1646" s="12"/>
      <c r="U1646" s="13"/>
      <c r="V1646" s="9"/>
      <c r="W1646" s="9"/>
      <c r="X1646" s="9"/>
      <c r="Z1646" s="9"/>
      <c r="AA1646" s="9"/>
      <c r="AB1646" s="85"/>
    </row>
    <row r="1647" spans="4:28" x14ac:dyDescent="0.25">
      <c r="D1647" s="83"/>
      <c r="E1647" s="9"/>
      <c r="F1647" s="25"/>
      <c r="G1647" s="25"/>
      <c r="H1647" s="111" t="s">
        <v>231</v>
      </c>
      <c r="I1647" s="111" t="e">
        <f>VLOOKUP(H1647,'Drop Down Selections'!$H$3:$I$93,2,FALSE)</f>
        <v>#N/A</v>
      </c>
      <c r="J1647" s="3"/>
      <c r="M1647" s="123">
        <f t="shared" si="26"/>
        <v>1</v>
      </c>
      <c r="N1647" s="124"/>
      <c r="O1647" s="9"/>
      <c r="P1647" s="9"/>
      <c r="Q1647" s="9"/>
      <c r="R1647" s="12"/>
      <c r="U1647" s="13"/>
      <c r="V1647" s="9"/>
      <c r="W1647" s="9"/>
      <c r="X1647" s="9"/>
      <c r="Z1647" s="9"/>
      <c r="AA1647" s="9"/>
      <c r="AB1647" s="85"/>
    </row>
    <row r="1648" spans="4:28" x14ac:dyDescent="0.25">
      <c r="D1648" s="83"/>
      <c r="E1648" s="9"/>
      <c r="F1648" s="25"/>
      <c r="G1648" s="25"/>
      <c r="H1648" s="111" t="s">
        <v>231</v>
      </c>
      <c r="I1648" s="111" t="e">
        <f>VLOOKUP(H1648,'Drop Down Selections'!$H$3:$I$93,2,FALSE)</f>
        <v>#N/A</v>
      </c>
      <c r="J1648" s="3"/>
      <c r="M1648" s="123">
        <f t="shared" si="26"/>
        <v>1</v>
      </c>
      <c r="N1648" s="124"/>
      <c r="O1648" s="9"/>
      <c r="P1648" s="9"/>
      <c r="Q1648" s="9"/>
      <c r="R1648" s="12"/>
      <c r="U1648" s="13"/>
      <c r="V1648" s="9"/>
      <c r="W1648" s="9"/>
      <c r="X1648" s="9"/>
      <c r="Z1648" s="9"/>
      <c r="AA1648" s="9"/>
      <c r="AB1648" s="85"/>
    </row>
    <row r="1649" spans="4:28" x14ac:dyDescent="0.25">
      <c r="D1649" s="83"/>
      <c r="E1649" s="9"/>
      <c r="F1649" s="25"/>
      <c r="G1649" s="25"/>
      <c r="H1649" s="111" t="s">
        <v>231</v>
      </c>
      <c r="I1649" s="111" t="e">
        <f>VLOOKUP(H1649,'Drop Down Selections'!$H$3:$I$93,2,FALSE)</f>
        <v>#N/A</v>
      </c>
      <c r="J1649" s="3"/>
      <c r="M1649" s="123">
        <f t="shared" si="26"/>
        <v>1</v>
      </c>
      <c r="N1649" s="124"/>
      <c r="O1649" s="9"/>
      <c r="P1649" s="9"/>
      <c r="Q1649" s="9"/>
      <c r="R1649" s="12"/>
      <c r="U1649" s="13"/>
      <c r="V1649" s="9"/>
      <c r="W1649" s="9"/>
      <c r="X1649" s="9"/>
      <c r="Z1649" s="9"/>
      <c r="AA1649" s="9"/>
      <c r="AB1649" s="85"/>
    </row>
    <row r="1650" spans="4:28" x14ac:dyDescent="0.25">
      <c r="D1650" s="83"/>
      <c r="E1650" s="9"/>
      <c r="F1650" s="25"/>
      <c r="G1650" s="25"/>
      <c r="H1650" s="111" t="s">
        <v>231</v>
      </c>
      <c r="I1650" s="111" t="e">
        <f>VLOOKUP(H1650,'Drop Down Selections'!$H$3:$I$93,2,FALSE)</f>
        <v>#N/A</v>
      </c>
      <c r="J1650" s="3"/>
      <c r="M1650" s="123">
        <f t="shared" si="26"/>
        <v>1</v>
      </c>
      <c r="N1650" s="124"/>
      <c r="O1650" s="9"/>
      <c r="P1650" s="9"/>
      <c r="Q1650" s="9"/>
      <c r="R1650" s="12"/>
      <c r="U1650" s="13"/>
      <c r="V1650" s="9"/>
      <c r="W1650" s="9"/>
      <c r="X1650" s="9"/>
      <c r="Z1650" s="9"/>
      <c r="AA1650" s="9"/>
      <c r="AB1650" s="85"/>
    </row>
    <row r="1651" spans="4:28" x14ac:dyDescent="0.25">
      <c r="D1651" s="83"/>
      <c r="E1651" s="9"/>
      <c r="F1651" s="25"/>
      <c r="G1651" s="25"/>
      <c r="H1651" s="111" t="s">
        <v>231</v>
      </c>
      <c r="I1651" s="111" t="e">
        <f>VLOOKUP(H1651,'Drop Down Selections'!$H$3:$I$93,2,FALSE)</f>
        <v>#N/A</v>
      </c>
      <c r="J1651" s="3"/>
      <c r="M1651" s="123">
        <f t="shared" si="26"/>
        <v>1</v>
      </c>
      <c r="N1651" s="124"/>
      <c r="O1651" s="9"/>
      <c r="P1651" s="9"/>
      <c r="Q1651" s="9"/>
      <c r="R1651" s="12"/>
      <c r="U1651" s="13"/>
      <c r="V1651" s="9"/>
      <c r="W1651" s="9"/>
      <c r="X1651" s="9"/>
      <c r="Z1651" s="9"/>
      <c r="AA1651" s="9"/>
      <c r="AB1651" s="85"/>
    </row>
    <row r="1652" spans="4:28" x14ac:dyDescent="0.25">
      <c r="D1652" s="83"/>
      <c r="E1652" s="9"/>
      <c r="F1652" s="25"/>
      <c r="G1652" s="25"/>
      <c r="H1652" s="111" t="s">
        <v>231</v>
      </c>
      <c r="I1652" s="111" t="e">
        <f>VLOOKUP(H1652,'Drop Down Selections'!$H$3:$I$93,2,FALSE)</f>
        <v>#N/A</v>
      </c>
      <c r="J1652" s="3"/>
      <c r="M1652" s="123">
        <f t="shared" si="26"/>
        <v>1</v>
      </c>
      <c r="N1652" s="124"/>
      <c r="O1652" s="9"/>
      <c r="P1652" s="9"/>
      <c r="Q1652" s="9"/>
      <c r="R1652" s="12"/>
      <c r="U1652" s="13"/>
      <c r="V1652" s="9"/>
      <c r="W1652" s="9"/>
      <c r="X1652" s="9"/>
      <c r="Z1652" s="9"/>
      <c r="AA1652" s="9"/>
      <c r="AB1652" s="85"/>
    </row>
    <row r="1653" spans="4:28" x14ac:dyDescent="0.25">
      <c r="D1653" s="83"/>
      <c r="E1653" s="9"/>
      <c r="F1653" s="25"/>
      <c r="G1653" s="25"/>
      <c r="H1653" s="111" t="s">
        <v>231</v>
      </c>
      <c r="I1653" s="111" t="e">
        <f>VLOOKUP(H1653,'Drop Down Selections'!$H$3:$I$93,2,FALSE)</f>
        <v>#N/A</v>
      </c>
      <c r="J1653" s="3"/>
      <c r="M1653" s="123">
        <f t="shared" si="26"/>
        <v>1</v>
      </c>
      <c r="N1653" s="124"/>
      <c r="O1653" s="9"/>
      <c r="P1653" s="9"/>
      <c r="Q1653" s="9"/>
      <c r="R1653" s="12"/>
      <c r="U1653" s="13"/>
      <c r="V1653" s="9"/>
      <c r="W1653" s="9"/>
      <c r="X1653" s="9"/>
      <c r="Z1653" s="9"/>
      <c r="AA1653" s="9"/>
      <c r="AB1653" s="85"/>
    </row>
    <row r="1654" spans="4:28" x14ac:dyDescent="0.25">
      <c r="D1654" s="83"/>
      <c r="E1654" s="9"/>
      <c r="F1654" s="25"/>
      <c r="G1654" s="25"/>
      <c r="H1654" s="111" t="s">
        <v>231</v>
      </c>
      <c r="I1654" s="111" t="e">
        <f>VLOOKUP(H1654,'Drop Down Selections'!$H$3:$I$93,2,FALSE)</f>
        <v>#N/A</v>
      </c>
      <c r="J1654" s="3"/>
      <c r="M1654" s="123">
        <f t="shared" si="26"/>
        <v>1</v>
      </c>
      <c r="N1654" s="124"/>
      <c r="O1654" s="9"/>
      <c r="P1654" s="9"/>
      <c r="Q1654" s="9"/>
      <c r="R1654" s="12"/>
      <c r="U1654" s="13"/>
      <c r="V1654" s="9"/>
      <c r="W1654" s="9"/>
      <c r="X1654" s="9"/>
      <c r="Z1654" s="9"/>
      <c r="AA1654" s="9"/>
      <c r="AB1654" s="85"/>
    </row>
    <row r="1655" spans="4:28" x14ac:dyDescent="0.25">
      <c r="D1655" s="83"/>
      <c r="E1655" s="9"/>
      <c r="F1655" s="25"/>
      <c r="G1655" s="25"/>
      <c r="H1655" s="111" t="s">
        <v>231</v>
      </c>
      <c r="I1655" s="111" t="e">
        <f>VLOOKUP(H1655,'Drop Down Selections'!$H$3:$I$93,2,FALSE)</f>
        <v>#N/A</v>
      </c>
      <c r="J1655" s="3"/>
      <c r="M1655" s="123">
        <f t="shared" si="26"/>
        <v>1</v>
      </c>
      <c r="N1655" s="124"/>
      <c r="O1655" s="9"/>
      <c r="P1655" s="9"/>
      <c r="Q1655" s="9"/>
      <c r="R1655" s="12"/>
      <c r="U1655" s="13"/>
      <c r="V1655" s="9"/>
      <c r="W1655" s="9"/>
      <c r="X1655" s="9"/>
      <c r="Z1655" s="9"/>
      <c r="AA1655" s="9"/>
      <c r="AB1655" s="85"/>
    </row>
    <row r="1656" spans="4:28" x14ac:dyDescent="0.25">
      <c r="D1656" s="83"/>
      <c r="E1656" s="9"/>
      <c r="F1656" s="25"/>
      <c r="G1656" s="25"/>
      <c r="H1656" s="111" t="s">
        <v>231</v>
      </c>
      <c r="I1656" s="111" t="e">
        <f>VLOOKUP(H1656,'Drop Down Selections'!$H$3:$I$93,2,FALSE)</f>
        <v>#N/A</v>
      </c>
      <c r="J1656" s="3"/>
      <c r="M1656" s="123">
        <f t="shared" si="26"/>
        <v>1</v>
      </c>
      <c r="N1656" s="124"/>
      <c r="O1656" s="9"/>
      <c r="P1656" s="9"/>
      <c r="Q1656" s="9"/>
      <c r="R1656" s="12"/>
      <c r="U1656" s="13"/>
      <c r="V1656" s="9"/>
      <c r="W1656" s="9"/>
      <c r="X1656" s="9"/>
      <c r="Z1656" s="9"/>
      <c r="AA1656" s="9"/>
      <c r="AB1656" s="85"/>
    </row>
    <row r="1657" spans="4:28" x14ac:dyDescent="0.25">
      <c r="D1657" s="83"/>
      <c r="E1657" s="9"/>
      <c r="F1657" s="25"/>
      <c r="G1657" s="25"/>
      <c r="H1657" s="111" t="s">
        <v>231</v>
      </c>
      <c r="I1657" s="111" t="e">
        <f>VLOOKUP(H1657,'Drop Down Selections'!$H$3:$I$93,2,FALSE)</f>
        <v>#N/A</v>
      </c>
      <c r="J1657" s="3"/>
      <c r="M1657" s="123">
        <f t="shared" si="26"/>
        <v>1</v>
      </c>
      <c r="N1657" s="124"/>
      <c r="O1657" s="9"/>
      <c r="P1657" s="9"/>
      <c r="Q1657" s="9"/>
      <c r="R1657" s="12"/>
      <c r="U1657" s="13"/>
      <c r="V1657" s="9"/>
      <c r="W1657" s="9"/>
      <c r="X1657" s="9"/>
      <c r="Z1657" s="9"/>
      <c r="AA1657" s="9"/>
      <c r="AB1657" s="85"/>
    </row>
    <row r="1658" spans="4:28" x14ac:dyDescent="0.25">
      <c r="D1658" s="83"/>
      <c r="E1658" s="9"/>
      <c r="F1658" s="25"/>
      <c r="G1658" s="25"/>
      <c r="H1658" s="111" t="s">
        <v>231</v>
      </c>
      <c r="I1658" s="111" t="e">
        <f>VLOOKUP(H1658,'Drop Down Selections'!$H$3:$I$93,2,FALSE)</f>
        <v>#N/A</v>
      </c>
      <c r="J1658" s="3"/>
      <c r="M1658" s="123">
        <f t="shared" si="26"/>
        <v>1</v>
      </c>
      <c r="N1658" s="124"/>
      <c r="O1658" s="9"/>
      <c r="P1658" s="9"/>
      <c r="Q1658" s="9"/>
      <c r="R1658" s="12"/>
      <c r="U1658" s="13"/>
      <c r="V1658" s="9"/>
      <c r="W1658" s="9"/>
      <c r="X1658" s="9"/>
      <c r="Z1658" s="9"/>
      <c r="AA1658" s="9"/>
      <c r="AB1658" s="85"/>
    </row>
    <row r="1659" spans="4:28" x14ac:dyDescent="0.25">
      <c r="D1659" s="83"/>
      <c r="E1659" s="9"/>
      <c r="F1659" s="25"/>
      <c r="G1659" s="25"/>
      <c r="H1659" s="111" t="s">
        <v>231</v>
      </c>
      <c r="I1659" s="111" t="e">
        <f>VLOOKUP(H1659,'Drop Down Selections'!$H$3:$I$93,2,FALSE)</f>
        <v>#N/A</v>
      </c>
      <c r="J1659" s="3"/>
      <c r="M1659" s="123">
        <f t="shared" si="26"/>
        <v>1</v>
      </c>
      <c r="N1659" s="124"/>
      <c r="O1659" s="9"/>
      <c r="P1659" s="9"/>
      <c r="Q1659" s="9"/>
      <c r="R1659" s="12"/>
      <c r="U1659" s="13"/>
      <c r="V1659" s="9"/>
      <c r="W1659" s="9"/>
      <c r="X1659" s="9"/>
      <c r="Z1659" s="9"/>
      <c r="AA1659" s="9"/>
      <c r="AB1659" s="85"/>
    </row>
    <row r="1660" spans="4:28" x14ac:dyDescent="0.25">
      <c r="D1660" s="83"/>
      <c r="E1660" s="9"/>
      <c r="F1660" s="25"/>
      <c r="G1660" s="25"/>
      <c r="H1660" s="111" t="s">
        <v>231</v>
      </c>
      <c r="I1660" s="111" t="e">
        <f>VLOOKUP(H1660,'Drop Down Selections'!$H$3:$I$93,2,FALSE)</f>
        <v>#N/A</v>
      </c>
      <c r="J1660" s="3"/>
      <c r="M1660" s="123">
        <f t="shared" si="26"/>
        <v>1</v>
      </c>
      <c r="N1660" s="124"/>
      <c r="O1660" s="9"/>
      <c r="P1660" s="9"/>
      <c r="Q1660" s="9"/>
      <c r="R1660" s="12"/>
      <c r="U1660" s="13"/>
      <c r="V1660" s="9"/>
      <c r="W1660" s="9"/>
      <c r="X1660" s="9"/>
      <c r="Z1660" s="9"/>
      <c r="AA1660" s="9"/>
      <c r="AB1660" s="85"/>
    </row>
    <row r="1661" spans="4:28" x14ac:dyDescent="0.25">
      <c r="D1661" s="83"/>
      <c r="E1661" s="9"/>
      <c r="F1661" s="25"/>
      <c r="G1661" s="25"/>
      <c r="H1661" s="111" t="s">
        <v>231</v>
      </c>
      <c r="I1661" s="111" t="e">
        <f>VLOOKUP(H1661,'Drop Down Selections'!$H$3:$I$93,2,FALSE)</f>
        <v>#N/A</v>
      </c>
      <c r="J1661" s="3"/>
      <c r="M1661" s="123">
        <f t="shared" si="26"/>
        <v>1</v>
      </c>
      <c r="N1661" s="124"/>
      <c r="O1661" s="9"/>
      <c r="P1661" s="9"/>
      <c r="Q1661" s="9"/>
      <c r="R1661" s="12"/>
      <c r="U1661" s="13"/>
      <c r="V1661" s="9"/>
      <c r="W1661" s="9"/>
      <c r="X1661" s="9"/>
      <c r="Z1661" s="9"/>
      <c r="AA1661" s="9"/>
      <c r="AB1661" s="85"/>
    </row>
    <row r="1662" spans="4:28" x14ac:dyDescent="0.25">
      <c r="D1662" s="83"/>
      <c r="E1662" s="9"/>
      <c r="F1662" s="25"/>
      <c r="G1662" s="25"/>
      <c r="H1662" s="111" t="s">
        <v>231</v>
      </c>
      <c r="I1662" s="111" t="e">
        <f>VLOOKUP(H1662,'Drop Down Selections'!$H$3:$I$93,2,FALSE)</f>
        <v>#N/A</v>
      </c>
      <c r="J1662" s="3"/>
      <c r="M1662" s="123">
        <f t="shared" si="26"/>
        <v>1</v>
      </c>
      <c r="N1662" s="124"/>
      <c r="O1662" s="9"/>
      <c r="P1662" s="9"/>
      <c r="Q1662" s="9"/>
      <c r="R1662" s="12"/>
      <c r="U1662" s="13"/>
      <c r="V1662" s="9"/>
      <c r="W1662" s="9"/>
      <c r="X1662" s="9"/>
      <c r="Z1662" s="9"/>
      <c r="AA1662" s="9"/>
      <c r="AB1662" s="85"/>
    </row>
    <row r="1663" spans="4:28" x14ac:dyDescent="0.25">
      <c r="D1663" s="83"/>
      <c r="E1663" s="9"/>
      <c r="F1663" s="25"/>
      <c r="G1663" s="25"/>
      <c r="H1663" s="111" t="s">
        <v>231</v>
      </c>
      <c r="I1663" s="111" t="e">
        <f>VLOOKUP(H1663,'Drop Down Selections'!$H$3:$I$93,2,FALSE)</f>
        <v>#N/A</v>
      </c>
      <c r="J1663" s="3"/>
      <c r="M1663" s="123">
        <f t="shared" si="26"/>
        <v>1</v>
      </c>
      <c r="N1663" s="124"/>
      <c r="O1663" s="9"/>
      <c r="P1663" s="9"/>
      <c r="Q1663" s="9"/>
      <c r="R1663" s="12"/>
      <c r="U1663" s="13"/>
      <c r="V1663" s="9"/>
      <c r="W1663" s="9"/>
      <c r="X1663" s="9"/>
      <c r="Z1663" s="9"/>
      <c r="AA1663" s="9"/>
      <c r="AB1663" s="85"/>
    </row>
    <row r="1664" spans="4:28" x14ac:dyDescent="0.25">
      <c r="D1664" s="83"/>
      <c r="E1664" s="9"/>
      <c r="F1664" s="25"/>
      <c r="G1664" s="25"/>
      <c r="H1664" s="111" t="s">
        <v>231</v>
      </c>
      <c r="I1664" s="111" t="e">
        <f>VLOOKUP(H1664,'Drop Down Selections'!$H$3:$I$93,2,FALSE)</f>
        <v>#N/A</v>
      </c>
      <c r="J1664" s="3"/>
      <c r="M1664" s="123">
        <f t="shared" si="26"/>
        <v>1</v>
      </c>
      <c r="N1664" s="124"/>
      <c r="O1664" s="9"/>
      <c r="P1664" s="9"/>
      <c r="Q1664" s="9"/>
      <c r="R1664" s="12"/>
      <c r="U1664" s="13"/>
      <c r="V1664" s="9"/>
      <c r="W1664" s="9"/>
      <c r="X1664" s="9"/>
      <c r="Z1664" s="9"/>
      <c r="AA1664" s="9"/>
      <c r="AB1664" s="85"/>
    </row>
    <row r="1665" spans="4:28" x14ac:dyDescent="0.25">
      <c r="D1665" s="83"/>
      <c r="E1665" s="9"/>
      <c r="F1665" s="25"/>
      <c r="G1665" s="25"/>
      <c r="H1665" s="111" t="s">
        <v>231</v>
      </c>
      <c r="I1665" s="111" t="e">
        <f>VLOOKUP(H1665,'Drop Down Selections'!$H$3:$I$93,2,FALSE)</f>
        <v>#N/A</v>
      </c>
      <c r="J1665" s="3"/>
      <c r="M1665" s="123">
        <f t="shared" si="26"/>
        <v>1</v>
      </c>
      <c r="N1665" s="124"/>
      <c r="O1665" s="9"/>
      <c r="P1665" s="9"/>
      <c r="Q1665" s="9"/>
      <c r="R1665" s="12"/>
      <c r="U1665" s="13"/>
      <c r="V1665" s="9"/>
      <c r="W1665" s="9"/>
      <c r="X1665" s="9"/>
      <c r="Z1665" s="9"/>
      <c r="AA1665" s="9"/>
      <c r="AB1665" s="85"/>
    </row>
    <row r="1666" spans="4:28" x14ac:dyDescent="0.25">
      <c r="D1666" s="83"/>
      <c r="E1666" s="9"/>
      <c r="F1666" s="25"/>
      <c r="G1666" s="25"/>
      <c r="H1666" s="111" t="s">
        <v>231</v>
      </c>
      <c r="I1666" s="111" t="e">
        <f>VLOOKUP(H1666,'Drop Down Selections'!$H$3:$I$93,2,FALSE)</f>
        <v>#N/A</v>
      </c>
      <c r="J1666" s="3"/>
      <c r="M1666" s="123">
        <f t="shared" si="26"/>
        <v>1</v>
      </c>
      <c r="N1666" s="124"/>
      <c r="O1666" s="9"/>
      <c r="P1666" s="9"/>
      <c r="Q1666" s="9"/>
      <c r="R1666" s="12"/>
      <c r="U1666" s="13"/>
      <c r="V1666" s="9"/>
      <c r="W1666" s="9"/>
      <c r="X1666" s="9"/>
      <c r="Z1666" s="9"/>
      <c r="AA1666" s="9"/>
      <c r="AB1666" s="85"/>
    </row>
    <row r="1667" spans="4:28" x14ac:dyDescent="0.25">
      <c r="D1667" s="83"/>
      <c r="E1667" s="9"/>
      <c r="F1667" s="25"/>
      <c r="G1667" s="25"/>
      <c r="H1667" s="111" t="s">
        <v>231</v>
      </c>
      <c r="I1667" s="111" t="e">
        <f>VLOOKUP(H1667,'Drop Down Selections'!$H$3:$I$93,2,FALSE)</f>
        <v>#N/A</v>
      </c>
      <c r="J1667" s="3"/>
      <c r="M1667" s="123">
        <f t="shared" si="26"/>
        <v>1</v>
      </c>
      <c r="N1667" s="124"/>
      <c r="O1667" s="9"/>
      <c r="P1667" s="9"/>
      <c r="Q1667" s="9"/>
      <c r="R1667" s="12"/>
      <c r="U1667" s="13"/>
      <c r="V1667" s="9"/>
      <c r="W1667" s="9"/>
      <c r="X1667" s="9"/>
      <c r="Z1667" s="9"/>
      <c r="AA1667" s="9"/>
      <c r="AB1667" s="85"/>
    </row>
    <row r="1668" spans="4:28" x14ac:dyDescent="0.25">
      <c r="D1668" s="83"/>
      <c r="E1668" s="9"/>
      <c r="F1668" s="25"/>
      <c r="G1668" s="25"/>
      <c r="H1668" s="111" t="s">
        <v>231</v>
      </c>
      <c r="I1668" s="111" t="e">
        <f>VLOOKUP(H1668,'Drop Down Selections'!$H$3:$I$93,2,FALSE)</f>
        <v>#N/A</v>
      </c>
      <c r="J1668" s="3"/>
      <c r="M1668" s="123">
        <f t="shared" si="26"/>
        <v>1</v>
      </c>
      <c r="N1668" s="124"/>
      <c r="O1668" s="9"/>
      <c r="P1668" s="9"/>
      <c r="Q1668" s="9"/>
      <c r="R1668" s="12"/>
      <c r="U1668" s="13"/>
      <c r="V1668" s="9"/>
      <c r="W1668" s="9"/>
      <c r="X1668" s="9"/>
      <c r="Z1668" s="9"/>
      <c r="AA1668" s="9"/>
      <c r="AB1668" s="85"/>
    </row>
    <row r="1669" spans="4:28" x14ac:dyDescent="0.25">
      <c r="D1669" s="83"/>
      <c r="E1669" s="9"/>
      <c r="F1669" s="25"/>
      <c r="G1669" s="25"/>
      <c r="H1669" s="111" t="s">
        <v>231</v>
      </c>
      <c r="I1669" s="111" t="e">
        <f>VLOOKUP(H1669,'Drop Down Selections'!$H$3:$I$93,2,FALSE)</f>
        <v>#N/A</v>
      </c>
      <c r="J1669" s="3"/>
      <c r="M1669" s="123">
        <f t="shared" si="26"/>
        <v>1</v>
      </c>
      <c r="N1669" s="124"/>
      <c r="O1669" s="9"/>
      <c r="P1669" s="9"/>
      <c r="Q1669" s="9"/>
      <c r="R1669" s="12"/>
      <c r="U1669" s="13"/>
      <c r="V1669" s="9"/>
      <c r="W1669" s="9"/>
      <c r="X1669" s="9"/>
      <c r="Z1669" s="9"/>
      <c r="AA1669" s="9"/>
      <c r="AB1669" s="85"/>
    </row>
    <row r="1670" spans="4:28" x14ac:dyDescent="0.25">
      <c r="D1670" s="83"/>
      <c r="E1670" s="9"/>
      <c r="F1670" s="25"/>
      <c r="G1670" s="25"/>
      <c r="H1670" s="111" t="s">
        <v>231</v>
      </c>
      <c r="I1670" s="111" t="e">
        <f>VLOOKUP(H1670,'Drop Down Selections'!$H$3:$I$93,2,FALSE)</f>
        <v>#N/A</v>
      </c>
      <c r="J1670" s="3"/>
      <c r="M1670" s="123">
        <f t="shared" si="26"/>
        <v>1</v>
      </c>
      <c r="N1670" s="124"/>
      <c r="O1670" s="9"/>
      <c r="P1670" s="9"/>
      <c r="Q1670" s="9"/>
      <c r="R1670" s="12"/>
      <c r="U1670" s="13"/>
      <c r="V1670" s="9"/>
      <c r="W1670" s="9"/>
      <c r="X1670" s="9"/>
      <c r="Z1670" s="9"/>
      <c r="AA1670" s="9"/>
      <c r="AB1670" s="85"/>
    </row>
    <row r="1671" spans="4:28" x14ac:dyDescent="0.25">
      <c r="D1671" s="83"/>
      <c r="E1671" s="9"/>
      <c r="F1671" s="25"/>
      <c r="G1671" s="25"/>
      <c r="H1671" s="111" t="s">
        <v>231</v>
      </c>
      <c r="I1671" s="111" t="e">
        <f>VLOOKUP(H1671,'Drop Down Selections'!$H$3:$I$93,2,FALSE)</f>
        <v>#N/A</v>
      </c>
      <c r="J1671" s="3"/>
      <c r="M1671" s="123">
        <f t="shared" si="26"/>
        <v>1</v>
      </c>
      <c r="N1671" s="124"/>
      <c r="O1671" s="9"/>
      <c r="P1671" s="9"/>
      <c r="Q1671" s="9"/>
      <c r="R1671" s="12"/>
      <c r="U1671" s="13"/>
      <c r="V1671" s="9"/>
      <c r="W1671" s="9"/>
      <c r="X1671" s="9"/>
      <c r="Z1671" s="9"/>
      <c r="AA1671" s="9"/>
      <c r="AB1671" s="85"/>
    </row>
    <row r="1672" spans="4:28" x14ac:dyDescent="0.25">
      <c r="D1672" s="83"/>
      <c r="E1672" s="9"/>
      <c r="F1672" s="25"/>
      <c r="G1672" s="25"/>
      <c r="H1672" s="111" t="s">
        <v>231</v>
      </c>
      <c r="I1672" s="111" t="e">
        <f>VLOOKUP(H1672,'Drop Down Selections'!$H$3:$I$93,2,FALSE)</f>
        <v>#N/A</v>
      </c>
      <c r="J1672" s="3"/>
      <c r="M1672" s="123">
        <f t="shared" si="26"/>
        <v>1</v>
      </c>
      <c r="N1672" s="124"/>
      <c r="O1672" s="9"/>
      <c r="P1672" s="9"/>
      <c r="Q1672" s="9"/>
      <c r="R1672" s="12"/>
      <c r="U1672" s="13"/>
      <c r="V1672" s="9"/>
      <c r="W1672" s="9"/>
      <c r="X1672" s="9"/>
      <c r="Z1672" s="9"/>
      <c r="AA1672" s="9"/>
      <c r="AB1672" s="85"/>
    </row>
    <row r="1673" spans="4:28" x14ac:dyDescent="0.25">
      <c r="D1673" s="83"/>
      <c r="E1673" s="9"/>
      <c r="F1673" s="25"/>
      <c r="G1673" s="25"/>
      <c r="H1673" s="111" t="s">
        <v>231</v>
      </c>
      <c r="I1673" s="111" t="e">
        <f>VLOOKUP(H1673,'Drop Down Selections'!$H$3:$I$93,2,FALSE)</f>
        <v>#N/A</v>
      </c>
      <c r="J1673" s="3"/>
      <c r="M1673" s="123">
        <f t="shared" si="26"/>
        <v>1</v>
      </c>
      <c r="N1673" s="124"/>
      <c r="O1673" s="9"/>
      <c r="P1673" s="9"/>
      <c r="Q1673" s="9"/>
      <c r="R1673" s="12"/>
      <c r="U1673" s="13"/>
      <c r="V1673" s="9"/>
      <c r="W1673" s="9"/>
      <c r="X1673" s="9"/>
      <c r="Z1673" s="9"/>
      <c r="AA1673" s="9"/>
      <c r="AB1673" s="85"/>
    </row>
    <row r="1674" spans="4:28" x14ac:dyDescent="0.25">
      <c r="D1674" s="83"/>
      <c r="E1674" s="9"/>
      <c r="F1674" s="25"/>
      <c r="G1674" s="25"/>
      <c r="H1674" s="111" t="s">
        <v>231</v>
      </c>
      <c r="I1674" s="111" t="e">
        <f>VLOOKUP(H1674,'Drop Down Selections'!$H$3:$I$93,2,FALSE)</f>
        <v>#N/A</v>
      </c>
      <c r="J1674" s="3"/>
      <c r="M1674" s="123">
        <f t="shared" si="26"/>
        <v>1</v>
      </c>
      <c r="N1674" s="124"/>
      <c r="O1674" s="9"/>
      <c r="P1674" s="9"/>
      <c r="Q1674" s="9"/>
      <c r="R1674" s="12"/>
      <c r="U1674" s="13"/>
      <c r="V1674" s="9"/>
      <c r="W1674" s="9"/>
      <c r="X1674" s="9"/>
      <c r="Z1674" s="9"/>
      <c r="AA1674" s="9"/>
      <c r="AB1674" s="85"/>
    </row>
    <row r="1675" spans="4:28" x14ac:dyDescent="0.25">
      <c r="D1675" s="83"/>
      <c r="E1675" s="9"/>
      <c r="F1675" s="25"/>
      <c r="G1675" s="25"/>
      <c r="H1675" s="111" t="s">
        <v>231</v>
      </c>
      <c r="I1675" s="111" t="e">
        <f>VLOOKUP(H1675,'Drop Down Selections'!$H$3:$I$93,2,FALSE)</f>
        <v>#N/A</v>
      </c>
      <c r="J1675" s="3"/>
      <c r="M1675" s="123">
        <f t="shared" si="26"/>
        <v>1</v>
      </c>
      <c r="N1675" s="124"/>
      <c r="O1675" s="9"/>
      <c r="P1675" s="9"/>
      <c r="Q1675" s="9"/>
      <c r="R1675" s="12"/>
      <c r="U1675" s="13"/>
      <c r="V1675" s="9"/>
      <c r="W1675" s="9"/>
      <c r="X1675" s="9"/>
      <c r="Z1675" s="9"/>
      <c r="AA1675" s="9"/>
      <c r="AB1675" s="85"/>
    </row>
    <row r="1676" spans="4:28" x14ac:dyDescent="0.25">
      <c r="D1676" s="83"/>
      <c r="E1676" s="9"/>
      <c r="F1676" s="25"/>
      <c r="G1676" s="25"/>
      <c r="H1676" s="111" t="s">
        <v>231</v>
      </c>
      <c r="I1676" s="111" t="e">
        <f>VLOOKUP(H1676,'Drop Down Selections'!$H$3:$I$93,2,FALSE)</f>
        <v>#N/A</v>
      </c>
      <c r="J1676" s="3"/>
      <c r="M1676" s="123">
        <f t="shared" si="26"/>
        <v>1</v>
      </c>
      <c r="N1676" s="124"/>
      <c r="O1676" s="9"/>
      <c r="P1676" s="9"/>
      <c r="Q1676" s="9"/>
      <c r="R1676" s="12"/>
      <c r="U1676" s="13"/>
      <c r="V1676" s="9"/>
      <c r="W1676" s="9"/>
      <c r="X1676" s="9"/>
      <c r="Z1676" s="9"/>
      <c r="AA1676" s="9"/>
      <c r="AB1676" s="85"/>
    </row>
    <row r="1677" spans="4:28" x14ac:dyDescent="0.25">
      <c r="D1677" s="83"/>
      <c r="E1677" s="9"/>
      <c r="F1677" s="25"/>
      <c r="G1677" s="25"/>
      <c r="H1677" s="111" t="s">
        <v>231</v>
      </c>
      <c r="I1677" s="111" t="e">
        <f>VLOOKUP(H1677,'Drop Down Selections'!$H$3:$I$93,2,FALSE)</f>
        <v>#N/A</v>
      </c>
      <c r="J1677" s="3"/>
      <c r="M1677" s="123">
        <f t="shared" si="26"/>
        <v>1</v>
      </c>
      <c r="N1677" s="124"/>
      <c r="O1677" s="9"/>
      <c r="P1677" s="9"/>
      <c r="Q1677" s="9"/>
      <c r="R1677" s="12"/>
      <c r="U1677" s="13"/>
      <c r="V1677" s="9"/>
      <c r="W1677" s="9"/>
      <c r="X1677" s="9"/>
      <c r="Z1677" s="9"/>
      <c r="AA1677" s="9"/>
      <c r="AB1677" s="85"/>
    </row>
    <row r="1678" spans="4:28" x14ac:dyDescent="0.25">
      <c r="D1678" s="83"/>
      <c r="E1678" s="9"/>
      <c r="F1678" s="25"/>
      <c r="G1678" s="25"/>
      <c r="H1678" s="111" t="s">
        <v>231</v>
      </c>
      <c r="I1678" s="111" t="e">
        <f>VLOOKUP(H1678,'Drop Down Selections'!$H$3:$I$93,2,FALSE)</f>
        <v>#N/A</v>
      </c>
      <c r="J1678" s="3"/>
      <c r="M1678" s="123">
        <f t="shared" si="26"/>
        <v>1</v>
      </c>
      <c r="N1678" s="124"/>
      <c r="O1678" s="9"/>
      <c r="P1678" s="9"/>
      <c r="Q1678" s="9"/>
      <c r="R1678" s="12"/>
      <c r="U1678" s="13"/>
      <c r="V1678" s="9"/>
      <c r="W1678" s="9"/>
      <c r="X1678" s="9"/>
      <c r="Z1678" s="9"/>
      <c r="AA1678" s="9"/>
      <c r="AB1678" s="85"/>
    </row>
    <row r="1679" spans="4:28" x14ac:dyDescent="0.25">
      <c r="D1679" s="83"/>
      <c r="E1679" s="9"/>
      <c r="F1679" s="25"/>
      <c r="G1679" s="25"/>
      <c r="H1679" s="111" t="s">
        <v>231</v>
      </c>
      <c r="I1679" s="111" t="e">
        <f>VLOOKUP(H1679,'Drop Down Selections'!$H$3:$I$93,2,FALSE)</f>
        <v>#N/A</v>
      </c>
      <c r="J1679" s="3"/>
      <c r="M1679" s="123">
        <f t="shared" si="26"/>
        <v>1</v>
      </c>
      <c r="N1679" s="124"/>
      <c r="O1679" s="9"/>
      <c r="P1679" s="9"/>
      <c r="Q1679" s="9"/>
      <c r="R1679" s="12"/>
      <c r="U1679" s="13"/>
      <c r="V1679" s="9"/>
      <c r="W1679" s="9"/>
      <c r="X1679" s="9"/>
      <c r="Z1679" s="9"/>
      <c r="AA1679" s="9"/>
      <c r="AB1679" s="85"/>
    </row>
    <row r="1680" spans="4:28" x14ac:dyDescent="0.25">
      <c r="D1680" s="83"/>
      <c r="E1680" s="9"/>
      <c r="F1680" s="25"/>
      <c r="G1680" s="25"/>
      <c r="H1680" s="111" t="s">
        <v>231</v>
      </c>
      <c r="I1680" s="111" t="e">
        <f>VLOOKUP(H1680,'Drop Down Selections'!$H$3:$I$93,2,FALSE)</f>
        <v>#N/A</v>
      </c>
      <c r="J1680" s="3"/>
      <c r="M1680" s="123">
        <f t="shared" si="26"/>
        <v>1</v>
      </c>
      <c r="N1680" s="124"/>
      <c r="O1680" s="9"/>
      <c r="P1680" s="9"/>
      <c r="Q1680" s="9"/>
      <c r="R1680" s="12"/>
      <c r="U1680" s="13"/>
      <c r="V1680" s="9"/>
      <c r="W1680" s="9"/>
      <c r="X1680" s="9"/>
      <c r="Z1680" s="9"/>
      <c r="AA1680" s="9"/>
      <c r="AB1680" s="85"/>
    </row>
    <row r="1681" spans="4:28" x14ac:dyDescent="0.25">
      <c r="D1681" s="83"/>
      <c r="E1681" s="9"/>
      <c r="F1681" s="25"/>
      <c r="G1681" s="25"/>
      <c r="H1681" s="111" t="s">
        <v>231</v>
      </c>
      <c r="I1681" s="111" t="e">
        <f>VLOOKUP(H1681,'Drop Down Selections'!$H$3:$I$93,2,FALSE)</f>
        <v>#N/A</v>
      </c>
      <c r="J1681" s="3"/>
      <c r="M1681" s="123">
        <f t="shared" si="26"/>
        <v>1</v>
      </c>
      <c r="N1681" s="124"/>
      <c r="O1681" s="9"/>
      <c r="P1681" s="9"/>
      <c r="Q1681" s="9"/>
      <c r="R1681" s="12"/>
      <c r="U1681" s="13"/>
      <c r="V1681" s="9"/>
      <c r="W1681" s="9"/>
      <c r="X1681" s="9"/>
      <c r="Z1681" s="9"/>
      <c r="AA1681" s="9"/>
      <c r="AB1681" s="85"/>
    </row>
    <row r="1682" spans="4:28" x14ac:dyDescent="0.25">
      <c r="D1682" s="83"/>
      <c r="E1682" s="9"/>
      <c r="F1682" s="25"/>
      <c r="G1682" s="25"/>
      <c r="H1682" s="111" t="s">
        <v>231</v>
      </c>
      <c r="I1682" s="111" t="e">
        <f>VLOOKUP(H1682,'Drop Down Selections'!$H$3:$I$93,2,FALSE)</f>
        <v>#N/A</v>
      </c>
      <c r="J1682" s="3"/>
      <c r="M1682" s="123">
        <f t="shared" si="26"/>
        <v>1</v>
      </c>
      <c r="N1682" s="124"/>
      <c r="O1682" s="9"/>
      <c r="P1682" s="9"/>
      <c r="Q1682" s="9"/>
      <c r="R1682" s="12"/>
      <c r="U1682" s="13"/>
      <c r="V1682" s="9"/>
      <c r="W1682" s="9"/>
      <c r="X1682" s="9"/>
      <c r="Z1682" s="9"/>
      <c r="AA1682" s="9"/>
      <c r="AB1682" s="85"/>
    </row>
    <row r="1683" spans="4:28" x14ac:dyDescent="0.25">
      <c r="D1683" s="83"/>
      <c r="E1683" s="9"/>
      <c r="F1683" s="25"/>
      <c r="G1683" s="25"/>
      <c r="H1683" s="111" t="s">
        <v>231</v>
      </c>
      <c r="I1683" s="111" t="e">
        <f>VLOOKUP(H1683,'Drop Down Selections'!$H$3:$I$93,2,FALSE)</f>
        <v>#N/A</v>
      </c>
      <c r="J1683" s="3"/>
      <c r="M1683" s="123">
        <f t="shared" si="26"/>
        <v>1</v>
      </c>
      <c r="N1683" s="124"/>
      <c r="O1683" s="9"/>
      <c r="P1683" s="9"/>
      <c r="Q1683" s="9"/>
      <c r="R1683" s="12"/>
      <c r="U1683" s="13"/>
      <c r="V1683" s="9"/>
      <c r="W1683" s="9"/>
      <c r="X1683" s="9"/>
      <c r="Z1683" s="9"/>
      <c r="AA1683" s="9"/>
      <c r="AB1683" s="85"/>
    </row>
    <row r="1684" spans="4:28" x14ac:dyDescent="0.25">
      <c r="D1684" s="83"/>
      <c r="E1684" s="9"/>
      <c r="F1684" s="25"/>
      <c r="G1684" s="25"/>
      <c r="H1684" s="111" t="s">
        <v>231</v>
      </c>
      <c r="I1684" s="111" t="e">
        <f>VLOOKUP(H1684,'Drop Down Selections'!$H$3:$I$93,2,FALSE)</f>
        <v>#N/A</v>
      </c>
      <c r="J1684" s="3"/>
      <c r="M1684" s="123">
        <f t="shared" si="26"/>
        <v>1</v>
      </c>
      <c r="N1684" s="124"/>
      <c r="O1684" s="9"/>
      <c r="P1684" s="9"/>
      <c r="Q1684" s="9"/>
      <c r="R1684" s="12"/>
      <c r="U1684" s="13"/>
      <c r="V1684" s="9"/>
      <c r="W1684" s="9"/>
      <c r="X1684" s="9"/>
      <c r="Z1684" s="9"/>
      <c r="AA1684" s="9"/>
      <c r="AB1684" s="85"/>
    </row>
    <row r="1685" spans="4:28" x14ac:dyDescent="0.25">
      <c r="D1685" s="83"/>
      <c r="E1685" s="9"/>
      <c r="F1685" s="25"/>
      <c r="G1685" s="25"/>
      <c r="H1685" s="111" t="s">
        <v>231</v>
      </c>
      <c r="I1685" s="111" t="e">
        <f>VLOOKUP(H1685,'Drop Down Selections'!$H$3:$I$93,2,FALSE)</f>
        <v>#N/A</v>
      </c>
      <c r="J1685" s="3"/>
      <c r="M1685" s="123">
        <f t="shared" si="26"/>
        <v>1</v>
      </c>
      <c r="N1685" s="124"/>
      <c r="O1685" s="9"/>
      <c r="P1685" s="9"/>
      <c r="Q1685" s="9"/>
      <c r="R1685" s="12"/>
      <c r="U1685" s="13"/>
      <c r="V1685" s="9"/>
      <c r="W1685" s="9"/>
      <c r="X1685" s="9"/>
      <c r="Z1685" s="9"/>
      <c r="AA1685" s="9"/>
      <c r="AB1685" s="85"/>
    </row>
    <row r="1686" spans="4:28" x14ac:dyDescent="0.25">
      <c r="D1686" s="83"/>
      <c r="E1686" s="9"/>
      <c r="F1686" s="25"/>
      <c r="G1686" s="25"/>
      <c r="H1686" s="111" t="s">
        <v>231</v>
      </c>
      <c r="I1686" s="111" t="e">
        <f>VLOOKUP(H1686,'Drop Down Selections'!$H$3:$I$93,2,FALSE)</f>
        <v>#N/A</v>
      </c>
      <c r="J1686" s="3"/>
      <c r="M1686" s="123">
        <f t="shared" si="26"/>
        <v>1</v>
      </c>
      <c r="N1686" s="124"/>
      <c r="O1686" s="9"/>
      <c r="P1686" s="9"/>
      <c r="Q1686" s="9"/>
      <c r="R1686" s="12"/>
      <c r="U1686" s="13"/>
      <c r="V1686" s="9"/>
      <c r="W1686" s="9"/>
      <c r="X1686" s="9"/>
      <c r="Z1686" s="9"/>
      <c r="AA1686" s="9"/>
      <c r="AB1686" s="85"/>
    </row>
    <row r="1687" spans="4:28" x14ac:dyDescent="0.25">
      <c r="D1687" s="83"/>
      <c r="E1687" s="9"/>
      <c r="F1687" s="25"/>
      <c r="G1687" s="25"/>
      <c r="H1687" s="111" t="s">
        <v>231</v>
      </c>
      <c r="I1687" s="111" t="e">
        <f>VLOOKUP(H1687,'Drop Down Selections'!$H$3:$I$93,2,FALSE)</f>
        <v>#N/A</v>
      </c>
      <c r="J1687" s="3"/>
      <c r="M1687" s="123">
        <f t="shared" ref="M1687:M1750" si="27">(L1687-K1687)+1</f>
        <v>1</v>
      </c>
      <c r="N1687" s="124"/>
      <c r="O1687" s="9"/>
      <c r="P1687" s="9"/>
      <c r="Q1687" s="9"/>
      <c r="R1687" s="12"/>
      <c r="U1687" s="13"/>
      <c r="V1687" s="9"/>
      <c r="W1687" s="9"/>
      <c r="X1687" s="9"/>
      <c r="Z1687" s="9"/>
      <c r="AA1687" s="9"/>
      <c r="AB1687" s="85"/>
    </row>
    <row r="1688" spans="4:28" x14ac:dyDescent="0.25">
      <c r="D1688" s="83"/>
      <c r="E1688" s="9"/>
      <c r="F1688" s="25"/>
      <c r="G1688" s="25"/>
      <c r="H1688" s="111" t="s">
        <v>231</v>
      </c>
      <c r="I1688" s="111" t="e">
        <f>VLOOKUP(H1688,'Drop Down Selections'!$H$3:$I$93,2,FALSE)</f>
        <v>#N/A</v>
      </c>
      <c r="J1688" s="3"/>
      <c r="M1688" s="123">
        <f t="shared" si="27"/>
        <v>1</v>
      </c>
      <c r="N1688" s="124"/>
      <c r="O1688" s="9"/>
      <c r="P1688" s="9"/>
      <c r="Q1688" s="9"/>
      <c r="R1688" s="12"/>
      <c r="U1688" s="13"/>
      <c r="V1688" s="9"/>
      <c r="W1688" s="9"/>
      <c r="X1688" s="9"/>
      <c r="Z1688" s="9"/>
      <c r="AA1688" s="9"/>
      <c r="AB1688" s="85"/>
    </row>
    <row r="1689" spans="4:28" x14ac:dyDescent="0.25">
      <c r="D1689" s="83"/>
      <c r="E1689" s="9"/>
      <c r="F1689" s="25"/>
      <c r="G1689" s="25"/>
      <c r="H1689" s="111" t="s">
        <v>231</v>
      </c>
      <c r="I1689" s="111" t="e">
        <f>VLOOKUP(H1689,'Drop Down Selections'!$H$3:$I$93,2,FALSE)</f>
        <v>#N/A</v>
      </c>
      <c r="J1689" s="3"/>
      <c r="M1689" s="123">
        <f t="shared" si="27"/>
        <v>1</v>
      </c>
      <c r="N1689" s="124"/>
      <c r="O1689" s="9"/>
      <c r="P1689" s="9"/>
      <c r="Q1689" s="9"/>
      <c r="R1689" s="12"/>
      <c r="U1689" s="13"/>
      <c r="V1689" s="9"/>
      <c r="W1689" s="9"/>
      <c r="X1689" s="9"/>
      <c r="Z1689" s="9"/>
      <c r="AA1689" s="9"/>
      <c r="AB1689" s="85"/>
    </row>
    <row r="1690" spans="4:28" x14ac:dyDescent="0.25">
      <c r="D1690" s="83"/>
      <c r="E1690" s="9"/>
      <c r="F1690" s="25"/>
      <c r="G1690" s="25"/>
      <c r="H1690" s="111" t="s">
        <v>231</v>
      </c>
      <c r="I1690" s="111" t="e">
        <f>VLOOKUP(H1690,'Drop Down Selections'!$H$3:$I$93,2,FALSE)</f>
        <v>#N/A</v>
      </c>
      <c r="J1690" s="3"/>
      <c r="M1690" s="123">
        <f t="shared" si="27"/>
        <v>1</v>
      </c>
      <c r="N1690" s="124"/>
      <c r="O1690" s="9"/>
      <c r="P1690" s="9"/>
      <c r="Q1690" s="9"/>
      <c r="R1690" s="12"/>
      <c r="U1690" s="13"/>
      <c r="V1690" s="9"/>
      <c r="W1690" s="9"/>
      <c r="X1690" s="9"/>
      <c r="Z1690" s="9"/>
      <c r="AA1690" s="9"/>
      <c r="AB1690" s="85"/>
    </row>
    <row r="1691" spans="4:28" x14ac:dyDescent="0.25">
      <c r="D1691" s="83"/>
      <c r="E1691" s="9"/>
      <c r="F1691" s="25"/>
      <c r="G1691" s="25"/>
      <c r="H1691" s="111" t="s">
        <v>231</v>
      </c>
      <c r="I1691" s="111" t="e">
        <f>VLOOKUP(H1691,'Drop Down Selections'!$H$3:$I$93,2,FALSE)</f>
        <v>#N/A</v>
      </c>
      <c r="J1691" s="3"/>
      <c r="M1691" s="123">
        <f t="shared" si="27"/>
        <v>1</v>
      </c>
      <c r="N1691" s="124"/>
      <c r="O1691" s="9"/>
      <c r="P1691" s="9"/>
      <c r="Q1691" s="9"/>
      <c r="R1691" s="12"/>
      <c r="U1691" s="13"/>
      <c r="V1691" s="9"/>
      <c r="W1691" s="9"/>
      <c r="X1691" s="9"/>
      <c r="Z1691" s="9"/>
      <c r="AA1691" s="9"/>
      <c r="AB1691" s="85"/>
    </row>
    <row r="1692" spans="4:28" x14ac:dyDescent="0.25">
      <c r="D1692" s="83"/>
      <c r="E1692" s="9"/>
      <c r="F1692" s="25"/>
      <c r="G1692" s="25"/>
      <c r="H1692" s="111" t="s">
        <v>231</v>
      </c>
      <c r="I1692" s="111" t="e">
        <f>VLOOKUP(H1692,'Drop Down Selections'!$H$3:$I$93,2,FALSE)</f>
        <v>#N/A</v>
      </c>
      <c r="J1692" s="3"/>
      <c r="M1692" s="123">
        <f t="shared" si="27"/>
        <v>1</v>
      </c>
      <c r="N1692" s="124"/>
      <c r="O1692" s="9"/>
      <c r="P1692" s="9"/>
      <c r="Q1692" s="9"/>
      <c r="R1692" s="12"/>
      <c r="U1692" s="13"/>
      <c r="V1692" s="9"/>
      <c r="W1692" s="9"/>
      <c r="X1692" s="9"/>
      <c r="Z1692" s="9"/>
      <c r="AA1692" s="9"/>
      <c r="AB1692" s="85"/>
    </row>
    <row r="1693" spans="4:28" x14ac:dyDescent="0.25">
      <c r="D1693" s="83"/>
      <c r="E1693" s="9"/>
      <c r="F1693" s="25"/>
      <c r="G1693" s="25"/>
      <c r="H1693" s="111" t="s">
        <v>231</v>
      </c>
      <c r="I1693" s="111" t="e">
        <f>VLOOKUP(H1693,'Drop Down Selections'!$H$3:$I$93,2,FALSE)</f>
        <v>#N/A</v>
      </c>
      <c r="J1693" s="3"/>
      <c r="M1693" s="123">
        <f t="shared" si="27"/>
        <v>1</v>
      </c>
      <c r="N1693" s="124"/>
      <c r="O1693" s="9"/>
      <c r="P1693" s="9"/>
      <c r="Q1693" s="9"/>
      <c r="R1693" s="12"/>
      <c r="U1693" s="13"/>
      <c r="V1693" s="9"/>
      <c r="W1693" s="9"/>
      <c r="X1693" s="9"/>
      <c r="Z1693" s="9"/>
      <c r="AA1693" s="9"/>
      <c r="AB1693" s="85"/>
    </row>
    <row r="1694" spans="4:28" x14ac:dyDescent="0.25">
      <c r="D1694" s="83"/>
      <c r="E1694" s="9"/>
      <c r="F1694" s="25"/>
      <c r="G1694" s="25"/>
      <c r="H1694" s="111" t="s">
        <v>231</v>
      </c>
      <c r="I1694" s="111" t="e">
        <f>VLOOKUP(H1694,'Drop Down Selections'!$H$3:$I$93,2,FALSE)</f>
        <v>#N/A</v>
      </c>
      <c r="J1694" s="3"/>
      <c r="M1694" s="123">
        <f t="shared" si="27"/>
        <v>1</v>
      </c>
      <c r="N1694" s="124"/>
      <c r="O1694" s="9"/>
      <c r="P1694" s="9"/>
      <c r="Q1694" s="9"/>
      <c r="R1694" s="12"/>
      <c r="U1694" s="13"/>
      <c r="V1694" s="9"/>
      <c r="W1694" s="9"/>
      <c r="X1694" s="9"/>
      <c r="Z1694" s="9"/>
      <c r="AA1694" s="9"/>
      <c r="AB1694" s="85"/>
    </row>
    <row r="1695" spans="4:28" x14ac:dyDescent="0.25">
      <c r="D1695" s="83"/>
      <c r="E1695" s="9"/>
      <c r="F1695" s="25"/>
      <c r="G1695" s="25"/>
      <c r="H1695" s="111" t="s">
        <v>231</v>
      </c>
      <c r="I1695" s="111" t="e">
        <f>VLOOKUP(H1695,'Drop Down Selections'!$H$3:$I$93,2,FALSE)</f>
        <v>#N/A</v>
      </c>
      <c r="J1695" s="3"/>
      <c r="M1695" s="123">
        <f t="shared" si="27"/>
        <v>1</v>
      </c>
      <c r="N1695" s="124"/>
      <c r="O1695" s="9"/>
      <c r="P1695" s="9"/>
      <c r="Q1695" s="9"/>
      <c r="R1695" s="12"/>
      <c r="U1695" s="13"/>
      <c r="V1695" s="9"/>
      <c r="W1695" s="9"/>
      <c r="X1695" s="9"/>
      <c r="Z1695" s="9"/>
      <c r="AA1695" s="9"/>
      <c r="AB1695" s="85"/>
    </row>
    <row r="1696" spans="4:28" x14ac:dyDescent="0.25">
      <c r="D1696" s="83"/>
      <c r="E1696" s="9"/>
      <c r="F1696" s="25"/>
      <c r="G1696" s="25"/>
      <c r="H1696" s="111" t="s">
        <v>231</v>
      </c>
      <c r="I1696" s="111" t="e">
        <f>VLOOKUP(H1696,'Drop Down Selections'!$H$3:$I$93,2,FALSE)</f>
        <v>#N/A</v>
      </c>
      <c r="J1696" s="3"/>
      <c r="M1696" s="123">
        <f t="shared" si="27"/>
        <v>1</v>
      </c>
      <c r="N1696" s="124"/>
      <c r="O1696" s="9"/>
      <c r="P1696" s="9"/>
      <c r="Q1696" s="9"/>
      <c r="R1696" s="12"/>
      <c r="U1696" s="13"/>
      <c r="V1696" s="9"/>
      <c r="W1696" s="9"/>
      <c r="X1696" s="9"/>
      <c r="Z1696" s="9"/>
      <c r="AA1696" s="9"/>
      <c r="AB1696" s="85"/>
    </row>
    <row r="1697" spans="4:28" x14ac:dyDescent="0.25">
      <c r="D1697" s="83"/>
      <c r="E1697" s="9"/>
      <c r="F1697" s="25"/>
      <c r="G1697" s="25"/>
      <c r="H1697" s="111" t="s">
        <v>231</v>
      </c>
      <c r="I1697" s="111" t="e">
        <f>VLOOKUP(H1697,'Drop Down Selections'!$H$3:$I$93,2,FALSE)</f>
        <v>#N/A</v>
      </c>
      <c r="J1697" s="3"/>
      <c r="M1697" s="123">
        <f t="shared" si="27"/>
        <v>1</v>
      </c>
      <c r="N1697" s="124"/>
      <c r="O1697" s="9"/>
      <c r="P1697" s="9"/>
      <c r="Q1697" s="9"/>
      <c r="R1697" s="12"/>
      <c r="U1697" s="13"/>
      <c r="V1697" s="9"/>
      <c r="W1697" s="9"/>
      <c r="X1697" s="9"/>
      <c r="Z1697" s="9"/>
      <c r="AA1697" s="9"/>
      <c r="AB1697" s="85"/>
    </row>
    <row r="1698" spans="4:28" x14ac:dyDescent="0.25">
      <c r="D1698" s="83"/>
      <c r="E1698" s="9"/>
      <c r="F1698" s="25"/>
      <c r="G1698" s="25"/>
      <c r="H1698" s="111" t="s">
        <v>231</v>
      </c>
      <c r="I1698" s="111" t="e">
        <f>VLOOKUP(H1698,'Drop Down Selections'!$H$3:$I$93,2,FALSE)</f>
        <v>#N/A</v>
      </c>
      <c r="J1698" s="3"/>
      <c r="M1698" s="123">
        <f t="shared" si="27"/>
        <v>1</v>
      </c>
      <c r="N1698" s="124"/>
      <c r="O1698" s="9"/>
      <c r="P1698" s="9"/>
      <c r="Q1698" s="9"/>
      <c r="R1698" s="12"/>
      <c r="U1698" s="13"/>
      <c r="V1698" s="9"/>
      <c r="W1698" s="9"/>
      <c r="X1698" s="9"/>
      <c r="Z1698" s="9"/>
      <c r="AA1698" s="9"/>
      <c r="AB1698" s="85"/>
    </row>
    <row r="1699" spans="4:28" x14ac:dyDescent="0.25">
      <c r="D1699" s="83"/>
      <c r="E1699" s="9"/>
      <c r="F1699" s="25"/>
      <c r="G1699" s="25"/>
      <c r="H1699" s="111" t="s">
        <v>231</v>
      </c>
      <c r="I1699" s="111" t="e">
        <f>VLOOKUP(H1699,'Drop Down Selections'!$H$3:$I$93,2,FALSE)</f>
        <v>#N/A</v>
      </c>
      <c r="J1699" s="3"/>
      <c r="M1699" s="123">
        <f t="shared" si="27"/>
        <v>1</v>
      </c>
      <c r="N1699" s="124"/>
      <c r="O1699" s="9"/>
      <c r="P1699" s="9"/>
      <c r="Q1699" s="9"/>
      <c r="R1699" s="12"/>
      <c r="U1699" s="13"/>
      <c r="V1699" s="9"/>
      <c r="W1699" s="9"/>
      <c r="X1699" s="9"/>
      <c r="Z1699" s="9"/>
      <c r="AA1699" s="9"/>
      <c r="AB1699" s="85"/>
    </row>
    <row r="1700" spans="4:28" x14ac:dyDescent="0.25">
      <c r="D1700" s="83"/>
      <c r="E1700" s="9"/>
      <c r="F1700" s="25"/>
      <c r="G1700" s="25"/>
      <c r="H1700" s="111" t="s">
        <v>231</v>
      </c>
      <c r="I1700" s="111" t="e">
        <f>VLOOKUP(H1700,'Drop Down Selections'!$H$3:$I$93,2,FALSE)</f>
        <v>#N/A</v>
      </c>
      <c r="J1700" s="3"/>
      <c r="M1700" s="123">
        <f t="shared" si="27"/>
        <v>1</v>
      </c>
      <c r="N1700" s="124"/>
      <c r="O1700" s="9"/>
      <c r="P1700" s="9"/>
      <c r="Q1700" s="9"/>
      <c r="R1700" s="12"/>
      <c r="U1700" s="13"/>
      <c r="V1700" s="9"/>
      <c r="W1700" s="9"/>
      <c r="X1700" s="9"/>
      <c r="Z1700" s="9"/>
      <c r="AA1700" s="9"/>
      <c r="AB1700" s="85"/>
    </row>
    <row r="1701" spans="4:28" x14ac:dyDescent="0.25">
      <c r="D1701" s="83"/>
      <c r="E1701" s="9"/>
      <c r="F1701" s="25"/>
      <c r="G1701" s="25"/>
      <c r="H1701" s="111" t="s">
        <v>231</v>
      </c>
      <c r="I1701" s="111" t="e">
        <f>VLOOKUP(H1701,'Drop Down Selections'!$H$3:$I$93,2,FALSE)</f>
        <v>#N/A</v>
      </c>
      <c r="J1701" s="3"/>
      <c r="M1701" s="123">
        <f t="shared" si="27"/>
        <v>1</v>
      </c>
      <c r="N1701" s="124"/>
      <c r="O1701" s="9"/>
      <c r="P1701" s="9"/>
      <c r="Q1701" s="9"/>
      <c r="R1701" s="12"/>
      <c r="U1701" s="13"/>
      <c r="V1701" s="9"/>
      <c r="W1701" s="9"/>
      <c r="X1701" s="9"/>
      <c r="Z1701" s="9"/>
      <c r="AA1701" s="9"/>
      <c r="AB1701" s="85"/>
    </row>
    <row r="1702" spans="4:28" x14ac:dyDescent="0.25">
      <c r="D1702" s="83"/>
      <c r="E1702" s="9"/>
      <c r="F1702" s="25"/>
      <c r="G1702" s="25"/>
      <c r="H1702" s="111" t="s">
        <v>231</v>
      </c>
      <c r="I1702" s="111" t="e">
        <f>VLOOKUP(H1702,'Drop Down Selections'!$H$3:$I$93,2,FALSE)</f>
        <v>#N/A</v>
      </c>
      <c r="J1702" s="3"/>
      <c r="M1702" s="123">
        <f t="shared" si="27"/>
        <v>1</v>
      </c>
      <c r="N1702" s="124"/>
      <c r="O1702" s="9"/>
      <c r="P1702" s="9"/>
      <c r="Q1702" s="9"/>
      <c r="R1702" s="12"/>
      <c r="U1702" s="13"/>
      <c r="V1702" s="9"/>
      <c r="W1702" s="9"/>
      <c r="X1702" s="9"/>
      <c r="Z1702" s="9"/>
      <c r="AA1702" s="9"/>
      <c r="AB1702" s="85"/>
    </row>
    <row r="1703" spans="4:28" x14ac:dyDescent="0.25">
      <c r="D1703" s="83"/>
      <c r="E1703" s="9"/>
      <c r="F1703" s="25"/>
      <c r="G1703" s="25"/>
      <c r="H1703" s="111" t="s">
        <v>231</v>
      </c>
      <c r="I1703" s="111" t="e">
        <f>VLOOKUP(H1703,'Drop Down Selections'!$H$3:$I$93,2,FALSE)</f>
        <v>#N/A</v>
      </c>
      <c r="J1703" s="3"/>
      <c r="M1703" s="123">
        <f t="shared" si="27"/>
        <v>1</v>
      </c>
      <c r="N1703" s="124"/>
      <c r="O1703" s="9"/>
      <c r="P1703" s="9"/>
      <c r="Q1703" s="9"/>
      <c r="R1703" s="12"/>
      <c r="U1703" s="13"/>
      <c r="V1703" s="9"/>
      <c r="W1703" s="9"/>
      <c r="X1703" s="9"/>
      <c r="Z1703" s="9"/>
      <c r="AA1703" s="9"/>
      <c r="AB1703" s="85"/>
    </row>
    <row r="1704" spans="4:28" x14ac:dyDescent="0.25">
      <c r="D1704" s="83"/>
      <c r="E1704" s="9"/>
      <c r="F1704" s="25"/>
      <c r="G1704" s="25"/>
      <c r="H1704" s="111" t="s">
        <v>231</v>
      </c>
      <c r="I1704" s="111" t="e">
        <f>VLOOKUP(H1704,'Drop Down Selections'!$H$3:$I$93,2,FALSE)</f>
        <v>#N/A</v>
      </c>
      <c r="J1704" s="3"/>
      <c r="M1704" s="123">
        <f t="shared" si="27"/>
        <v>1</v>
      </c>
      <c r="N1704" s="124"/>
      <c r="O1704" s="9"/>
      <c r="P1704" s="9"/>
      <c r="Q1704" s="9"/>
      <c r="R1704" s="12"/>
      <c r="U1704" s="13"/>
      <c r="V1704" s="9"/>
      <c r="W1704" s="9"/>
      <c r="X1704" s="9"/>
      <c r="Z1704" s="9"/>
      <c r="AA1704" s="9"/>
      <c r="AB1704" s="85"/>
    </row>
    <row r="1705" spans="4:28" x14ac:dyDescent="0.25">
      <c r="D1705" s="83"/>
      <c r="E1705" s="9"/>
      <c r="F1705" s="25"/>
      <c r="G1705" s="25"/>
      <c r="H1705" s="111" t="s">
        <v>231</v>
      </c>
      <c r="I1705" s="111" t="e">
        <f>VLOOKUP(H1705,'Drop Down Selections'!$H$3:$I$93,2,FALSE)</f>
        <v>#N/A</v>
      </c>
      <c r="J1705" s="3"/>
      <c r="M1705" s="123">
        <f t="shared" si="27"/>
        <v>1</v>
      </c>
      <c r="N1705" s="124"/>
      <c r="O1705" s="9"/>
      <c r="P1705" s="9"/>
      <c r="Q1705" s="9"/>
      <c r="R1705" s="12"/>
      <c r="U1705" s="13"/>
      <c r="V1705" s="9"/>
      <c r="W1705" s="9"/>
      <c r="X1705" s="9"/>
      <c r="Z1705" s="9"/>
      <c r="AA1705" s="9"/>
      <c r="AB1705" s="85"/>
    </row>
    <row r="1706" spans="4:28" x14ac:dyDescent="0.25">
      <c r="D1706" s="83"/>
      <c r="E1706" s="9"/>
      <c r="F1706" s="25"/>
      <c r="G1706" s="25"/>
      <c r="H1706" s="111" t="s">
        <v>231</v>
      </c>
      <c r="I1706" s="111" t="e">
        <f>VLOOKUP(H1706,'Drop Down Selections'!$H$3:$I$93,2,FALSE)</f>
        <v>#N/A</v>
      </c>
      <c r="J1706" s="3"/>
      <c r="M1706" s="123">
        <f t="shared" si="27"/>
        <v>1</v>
      </c>
      <c r="N1706" s="124"/>
      <c r="O1706" s="9"/>
      <c r="P1706" s="9"/>
      <c r="Q1706" s="9"/>
      <c r="R1706" s="12"/>
      <c r="U1706" s="13"/>
      <c r="V1706" s="9"/>
      <c r="W1706" s="9"/>
      <c r="X1706" s="9"/>
      <c r="Z1706" s="9"/>
      <c r="AA1706" s="9"/>
      <c r="AB1706" s="85"/>
    </row>
    <row r="1707" spans="4:28" x14ac:dyDescent="0.25">
      <c r="D1707" s="83"/>
      <c r="E1707" s="9"/>
      <c r="F1707" s="25"/>
      <c r="G1707" s="25"/>
      <c r="H1707" s="111" t="s">
        <v>231</v>
      </c>
      <c r="I1707" s="111" t="e">
        <f>VLOOKUP(H1707,'Drop Down Selections'!$H$3:$I$93,2,FALSE)</f>
        <v>#N/A</v>
      </c>
      <c r="J1707" s="3"/>
      <c r="M1707" s="123">
        <f t="shared" si="27"/>
        <v>1</v>
      </c>
      <c r="N1707" s="124"/>
      <c r="O1707" s="9"/>
      <c r="P1707" s="9"/>
      <c r="Q1707" s="9"/>
      <c r="R1707" s="12"/>
      <c r="U1707" s="13"/>
      <c r="V1707" s="9"/>
      <c r="W1707" s="9"/>
      <c r="X1707" s="9"/>
      <c r="Z1707" s="9"/>
      <c r="AA1707" s="9"/>
      <c r="AB1707" s="85"/>
    </row>
    <row r="1708" spans="4:28" x14ac:dyDescent="0.25">
      <c r="D1708" s="83"/>
      <c r="E1708" s="9"/>
      <c r="F1708" s="25"/>
      <c r="G1708" s="25"/>
      <c r="H1708" s="111" t="s">
        <v>231</v>
      </c>
      <c r="I1708" s="111" t="e">
        <f>VLOOKUP(H1708,'Drop Down Selections'!$H$3:$I$93,2,FALSE)</f>
        <v>#N/A</v>
      </c>
      <c r="J1708" s="3"/>
      <c r="M1708" s="123">
        <f t="shared" si="27"/>
        <v>1</v>
      </c>
      <c r="N1708" s="124"/>
      <c r="O1708" s="9"/>
      <c r="P1708" s="9"/>
      <c r="Q1708" s="9"/>
      <c r="R1708" s="12"/>
      <c r="U1708" s="13"/>
      <c r="V1708" s="9"/>
      <c r="W1708" s="9"/>
      <c r="X1708" s="9"/>
      <c r="Z1708" s="9"/>
      <c r="AA1708" s="9"/>
      <c r="AB1708" s="85"/>
    </row>
    <row r="1709" spans="4:28" x14ac:dyDescent="0.25">
      <c r="D1709" s="83"/>
      <c r="E1709" s="9"/>
      <c r="F1709" s="25"/>
      <c r="G1709" s="25"/>
      <c r="H1709" s="111" t="s">
        <v>231</v>
      </c>
      <c r="I1709" s="111" t="e">
        <f>VLOOKUP(H1709,'Drop Down Selections'!$H$3:$I$93,2,FALSE)</f>
        <v>#N/A</v>
      </c>
      <c r="J1709" s="3"/>
      <c r="M1709" s="123">
        <f t="shared" si="27"/>
        <v>1</v>
      </c>
      <c r="N1709" s="124"/>
      <c r="O1709" s="9"/>
      <c r="P1709" s="9"/>
      <c r="Q1709" s="9"/>
      <c r="R1709" s="12"/>
      <c r="U1709" s="13"/>
      <c r="V1709" s="9"/>
      <c r="W1709" s="9"/>
      <c r="X1709" s="9"/>
      <c r="Z1709" s="9"/>
      <c r="AA1709" s="9"/>
      <c r="AB1709" s="85"/>
    </row>
    <row r="1710" spans="4:28" x14ac:dyDescent="0.25">
      <c r="D1710" s="83"/>
      <c r="E1710" s="9"/>
      <c r="F1710" s="25"/>
      <c r="G1710" s="25"/>
      <c r="H1710" s="111" t="s">
        <v>231</v>
      </c>
      <c r="I1710" s="111" t="e">
        <f>VLOOKUP(H1710,'Drop Down Selections'!$H$3:$I$93,2,FALSE)</f>
        <v>#N/A</v>
      </c>
      <c r="J1710" s="3"/>
      <c r="M1710" s="123">
        <f t="shared" si="27"/>
        <v>1</v>
      </c>
      <c r="N1710" s="124"/>
      <c r="O1710" s="9"/>
      <c r="P1710" s="9"/>
      <c r="Q1710" s="9"/>
      <c r="R1710" s="12"/>
      <c r="U1710" s="13"/>
      <c r="V1710" s="9"/>
      <c r="W1710" s="9"/>
      <c r="X1710" s="9"/>
      <c r="Z1710" s="9"/>
      <c r="AA1710" s="9"/>
      <c r="AB1710" s="85"/>
    </row>
    <row r="1711" spans="4:28" x14ac:dyDescent="0.25">
      <c r="D1711" s="83"/>
      <c r="E1711" s="9"/>
      <c r="F1711" s="25"/>
      <c r="G1711" s="25"/>
      <c r="H1711" s="111" t="s">
        <v>231</v>
      </c>
      <c r="I1711" s="111" t="e">
        <f>VLOOKUP(H1711,'Drop Down Selections'!$H$3:$I$93,2,FALSE)</f>
        <v>#N/A</v>
      </c>
      <c r="J1711" s="3"/>
      <c r="M1711" s="123">
        <f t="shared" si="27"/>
        <v>1</v>
      </c>
      <c r="N1711" s="124"/>
      <c r="O1711" s="9"/>
      <c r="P1711" s="9"/>
      <c r="Q1711" s="9"/>
      <c r="R1711" s="12"/>
      <c r="U1711" s="13"/>
      <c r="V1711" s="9"/>
      <c r="W1711" s="9"/>
      <c r="X1711" s="9"/>
      <c r="Z1711" s="9"/>
      <c r="AA1711" s="9"/>
      <c r="AB1711" s="85"/>
    </row>
    <row r="1712" spans="4:28" x14ac:dyDescent="0.25">
      <c r="D1712" s="83"/>
      <c r="E1712" s="9"/>
      <c r="F1712" s="25"/>
      <c r="G1712" s="25"/>
      <c r="H1712" s="111" t="s">
        <v>231</v>
      </c>
      <c r="I1712" s="111" t="e">
        <f>VLOOKUP(H1712,'Drop Down Selections'!$H$3:$I$93,2,FALSE)</f>
        <v>#N/A</v>
      </c>
      <c r="J1712" s="3"/>
      <c r="M1712" s="123">
        <f t="shared" si="27"/>
        <v>1</v>
      </c>
      <c r="N1712" s="124"/>
      <c r="O1712" s="9"/>
      <c r="P1712" s="9"/>
      <c r="Q1712" s="9"/>
      <c r="R1712" s="12"/>
      <c r="U1712" s="13"/>
      <c r="V1712" s="9"/>
      <c r="W1712" s="9"/>
      <c r="X1712" s="9"/>
      <c r="Z1712" s="9"/>
      <c r="AA1712" s="9"/>
      <c r="AB1712" s="85"/>
    </row>
    <row r="1713" spans="4:28" x14ac:dyDescent="0.25">
      <c r="D1713" s="83"/>
      <c r="E1713" s="9"/>
      <c r="F1713" s="25"/>
      <c r="G1713" s="25"/>
      <c r="H1713" s="111" t="s">
        <v>231</v>
      </c>
      <c r="I1713" s="111" t="e">
        <f>VLOOKUP(H1713,'Drop Down Selections'!$H$3:$I$93,2,FALSE)</f>
        <v>#N/A</v>
      </c>
      <c r="J1713" s="3"/>
      <c r="M1713" s="123">
        <f t="shared" si="27"/>
        <v>1</v>
      </c>
      <c r="N1713" s="124"/>
      <c r="O1713" s="9"/>
      <c r="P1713" s="9"/>
      <c r="Q1713" s="9"/>
      <c r="R1713" s="12"/>
      <c r="U1713" s="13"/>
      <c r="V1713" s="9"/>
      <c r="W1713" s="9"/>
      <c r="X1713" s="9"/>
      <c r="Z1713" s="9"/>
      <c r="AA1713" s="9"/>
      <c r="AB1713" s="85"/>
    </row>
    <row r="1714" spans="4:28" x14ac:dyDescent="0.25">
      <c r="D1714" s="83"/>
      <c r="E1714" s="9"/>
      <c r="F1714" s="25"/>
      <c r="G1714" s="25"/>
      <c r="H1714" s="111" t="s">
        <v>231</v>
      </c>
      <c r="I1714" s="111" t="e">
        <f>VLOOKUP(H1714,'Drop Down Selections'!$H$3:$I$93,2,FALSE)</f>
        <v>#N/A</v>
      </c>
      <c r="J1714" s="3"/>
      <c r="M1714" s="123">
        <f t="shared" si="27"/>
        <v>1</v>
      </c>
      <c r="N1714" s="124"/>
      <c r="O1714" s="9"/>
      <c r="P1714" s="9"/>
      <c r="Q1714" s="9"/>
      <c r="R1714" s="12"/>
      <c r="U1714" s="13"/>
      <c r="V1714" s="9"/>
      <c r="W1714" s="9"/>
      <c r="X1714" s="9"/>
      <c r="Z1714" s="9"/>
      <c r="AA1714" s="9"/>
      <c r="AB1714" s="85"/>
    </row>
    <row r="1715" spans="4:28" x14ac:dyDescent="0.25">
      <c r="D1715" s="83"/>
      <c r="E1715" s="9"/>
      <c r="F1715" s="25"/>
      <c r="G1715" s="25"/>
      <c r="H1715" s="111" t="s">
        <v>231</v>
      </c>
      <c r="I1715" s="111" t="e">
        <f>VLOOKUP(H1715,'Drop Down Selections'!$H$3:$I$93,2,FALSE)</f>
        <v>#N/A</v>
      </c>
      <c r="J1715" s="3"/>
      <c r="M1715" s="123">
        <f t="shared" si="27"/>
        <v>1</v>
      </c>
      <c r="N1715" s="124"/>
      <c r="O1715" s="9"/>
      <c r="P1715" s="9"/>
      <c r="Q1715" s="9"/>
      <c r="R1715" s="12"/>
      <c r="U1715" s="13"/>
      <c r="V1715" s="9"/>
      <c r="W1715" s="9"/>
      <c r="X1715" s="9"/>
      <c r="Z1715" s="9"/>
      <c r="AA1715" s="9"/>
      <c r="AB1715" s="85"/>
    </row>
    <row r="1716" spans="4:28" x14ac:dyDescent="0.25">
      <c r="D1716" s="83"/>
      <c r="E1716" s="9"/>
      <c r="F1716" s="25"/>
      <c r="G1716" s="25"/>
      <c r="H1716" s="111" t="s">
        <v>231</v>
      </c>
      <c r="I1716" s="111" t="e">
        <f>VLOOKUP(H1716,'Drop Down Selections'!$H$3:$I$93,2,FALSE)</f>
        <v>#N/A</v>
      </c>
      <c r="J1716" s="3"/>
      <c r="M1716" s="123">
        <f t="shared" si="27"/>
        <v>1</v>
      </c>
      <c r="N1716" s="124"/>
      <c r="O1716" s="9"/>
      <c r="P1716" s="9"/>
      <c r="Q1716" s="9"/>
      <c r="R1716" s="12"/>
      <c r="U1716" s="13"/>
      <c r="V1716" s="9"/>
      <c r="W1716" s="9"/>
      <c r="X1716" s="9"/>
      <c r="Z1716" s="9"/>
      <c r="AA1716" s="9"/>
      <c r="AB1716" s="85"/>
    </row>
    <row r="1717" spans="4:28" x14ac:dyDescent="0.25">
      <c r="D1717" s="83"/>
      <c r="E1717" s="9"/>
      <c r="F1717" s="25"/>
      <c r="G1717" s="25"/>
      <c r="H1717" s="111" t="s">
        <v>231</v>
      </c>
      <c r="I1717" s="111" t="e">
        <f>VLOOKUP(H1717,'Drop Down Selections'!$H$3:$I$93,2,FALSE)</f>
        <v>#N/A</v>
      </c>
      <c r="J1717" s="3"/>
      <c r="M1717" s="123">
        <f t="shared" si="27"/>
        <v>1</v>
      </c>
      <c r="N1717" s="124"/>
      <c r="O1717" s="9"/>
      <c r="P1717" s="9"/>
      <c r="Q1717" s="9"/>
      <c r="R1717" s="12"/>
      <c r="U1717" s="13"/>
      <c r="V1717" s="9"/>
      <c r="W1717" s="9"/>
      <c r="X1717" s="9"/>
      <c r="Z1717" s="9"/>
      <c r="AA1717" s="9"/>
      <c r="AB1717" s="85"/>
    </row>
    <row r="1718" spans="4:28" x14ac:dyDescent="0.25">
      <c r="D1718" s="83"/>
      <c r="E1718" s="9"/>
      <c r="F1718" s="25"/>
      <c r="G1718" s="25"/>
      <c r="H1718" s="111" t="s">
        <v>231</v>
      </c>
      <c r="I1718" s="111" t="e">
        <f>VLOOKUP(H1718,'Drop Down Selections'!$H$3:$I$93,2,FALSE)</f>
        <v>#N/A</v>
      </c>
      <c r="J1718" s="3"/>
      <c r="M1718" s="123">
        <f t="shared" si="27"/>
        <v>1</v>
      </c>
      <c r="N1718" s="124"/>
      <c r="O1718" s="9"/>
      <c r="P1718" s="9"/>
      <c r="Q1718" s="9"/>
      <c r="R1718" s="12"/>
      <c r="U1718" s="13"/>
      <c r="V1718" s="9"/>
      <c r="W1718" s="9"/>
      <c r="X1718" s="9"/>
      <c r="Z1718" s="9"/>
      <c r="AA1718" s="9"/>
      <c r="AB1718" s="85"/>
    </row>
    <row r="1719" spans="4:28" x14ac:dyDescent="0.25">
      <c r="D1719" s="83"/>
      <c r="E1719" s="9"/>
      <c r="F1719" s="25"/>
      <c r="G1719" s="25"/>
      <c r="H1719" s="111" t="s">
        <v>231</v>
      </c>
      <c r="I1719" s="111" t="e">
        <f>VLOOKUP(H1719,'Drop Down Selections'!$H$3:$I$93,2,FALSE)</f>
        <v>#N/A</v>
      </c>
      <c r="J1719" s="3"/>
      <c r="M1719" s="123">
        <f t="shared" si="27"/>
        <v>1</v>
      </c>
      <c r="N1719" s="124"/>
      <c r="O1719" s="9"/>
      <c r="P1719" s="9"/>
      <c r="Q1719" s="9"/>
      <c r="R1719" s="12"/>
      <c r="U1719" s="13"/>
      <c r="V1719" s="9"/>
      <c r="W1719" s="9"/>
      <c r="X1719" s="9"/>
      <c r="Z1719" s="9"/>
      <c r="AA1719" s="9"/>
      <c r="AB1719" s="85"/>
    </row>
    <row r="1720" spans="4:28" x14ac:dyDescent="0.25">
      <c r="D1720" s="83"/>
      <c r="E1720" s="9"/>
      <c r="F1720" s="25"/>
      <c r="G1720" s="25"/>
      <c r="H1720" s="111" t="s">
        <v>231</v>
      </c>
      <c r="I1720" s="111" t="e">
        <f>VLOOKUP(H1720,'Drop Down Selections'!$H$3:$I$93,2,FALSE)</f>
        <v>#N/A</v>
      </c>
      <c r="J1720" s="3"/>
      <c r="M1720" s="123">
        <f t="shared" si="27"/>
        <v>1</v>
      </c>
      <c r="N1720" s="124"/>
      <c r="O1720" s="9"/>
      <c r="P1720" s="9"/>
      <c r="Q1720" s="9"/>
      <c r="R1720" s="12"/>
      <c r="U1720" s="13"/>
      <c r="V1720" s="9"/>
      <c r="W1720" s="9"/>
      <c r="X1720" s="9"/>
      <c r="Z1720" s="9"/>
      <c r="AA1720" s="9"/>
      <c r="AB1720" s="85"/>
    </row>
    <row r="1721" spans="4:28" x14ac:dyDescent="0.25">
      <c r="D1721" s="83"/>
      <c r="E1721" s="9"/>
      <c r="F1721" s="25"/>
      <c r="G1721" s="25"/>
      <c r="H1721" s="111" t="s">
        <v>231</v>
      </c>
      <c r="I1721" s="111" t="e">
        <f>VLOOKUP(H1721,'Drop Down Selections'!$H$3:$I$93,2,FALSE)</f>
        <v>#N/A</v>
      </c>
      <c r="J1721" s="3"/>
      <c r="M1721" s="123">
        <f t="shared" si="27"/>
        <v>1</v>
      </c>
      <c r="N1721" s="124"/>
      <c r="O1721" s="9"/>
      <c r="P1721" s="9"/>
      <c r="Q1721" s="9"/>
      <c r="R1721" s="12"/>
      <c r="U1721" s="13"/>
      <c r="V1721" s="9"/>
      <c r="W1721" s="9"/>
      <c r="X1721" s="9"/>
      <c r="Z1721" s="9"/>
      <c r="AA1721" s="9"/>
      <c r="AB1721" s="85"/>
    </row>
    <row r="1722" spans="4:28" x14ac:dyDescent="0.25">
      <c r="D1722" s="83"/>
      <c r="E1722" s="9"/>
      <c r="F1722" s="25"/>
      <c r="G1722" s="25"/>
      <c r="H1722" s="111" t="s">
        <v>231</v>
      </c>
      <c r="I1722" s="111" t="e">
        <f>VLOOKUP(H1722,'Drop Down Selections'!$H$3:$I$93,2,FALSE)</f>
        <v>#N/A</v>
      </c>
      <c r="J1722" s="3"/>
      <c r="M1722" s="123">
        <f t="shared" si="27"/>
        <v>1</v>
      </c>
      <c r="N1722" s="124"/>
      <c r="O1722" s="9"/>
      <c r="P1722" s="9"/>
      <c r="Q1722" s="9"/>
      <c r="R1722" s="12"/>
      <c r="U1722" s="13"/>
      <c r="V1722" s="9"/>
      <c r="W1722" s="9"/>
      <c r="X1722" s="9"/>
      <c r="Z1722" s="9"/>
      <c r="AA1722" s="9"/>
      <c r="AB1722" s="85"/>
    </row>
    <row r="1723" spans="4:28" x14ac:dyDescent="0.25">
      <c r="D1723" s="83"/>
      <c r="E1723" s="9"/>
      <c r="F1723" s="25"/>
      <c r="G1723" s="25"/>
      <c r="H1723" s="111" t="s">
        <v>231</v>
      </c>
      <c r="I1723" s="111" t="e">
        <f>VLOOKUP(H1723,'Drop Down Selections'!$H$3:$I$93,2,FALSE)</f>
        <v>#N/A</v>
      </c>
      <c r="J1723" s="3"/>
      <c r="M1723" s="123">
        <f t="shared" si="27"/>
        <v>1</v>
      </c>
      <c r="N1723" s="124"/>
      <c r="O1723" s="9"/>
      <c r="P1723" s="9"/>
      <c r="Q1723" s="9"/>
      <c r="R1723" s="12"/>
      <c r="U1723" s="13"/>
      <c r="V1723" s="9"/>
      <c r="W1723" s="9"/>
      <c r="X1723" s="9"/>
      <c r="Z1723" s="9"/>
      <c r="AA1723" s="9"/>
      <c r="AB1723" s="85"/>
    </row>
    <row r="1724" spans="4:28" x14ac:dyDescent="0.25">
      <c r="D1724" s="83"/>
      <c r="E1724" s="9"/>
      <c r="F1724" s="25"/>
      <c r="G1724" s="25"/>
      <c r="H1724" s="111" t="s">
        <v>231</v>
      </c>
      <c r="I1724" s="111" t="e">
        <f>VLOOKUP(H1724,'Drop Down Selections'!$H$3:$I$93,2,FALSE)</f>
        <v>#N/A</v>
      </c>
      <c r="J1724" s="3"/>
      <c r="M1724" s="123">
        <f t="shared" si="27"/>
        <v>1</v>
      </c>
      <c r="N1724" s="124"/>
      <c r="O1724" s="9"/>
      <c r="P1724" s="9"/>
      <c r="Q1724" s="9"/>
      <c r="R1724" s="12"/>
      <c r="U1724" s="13"/>
      <c r="V1724" s="9"/>
      <c r="W1724" s="9"/>
      <c r="X1724" s="9"/>
      <c r="Z1724" s="9"/>
      <c r="AA1724" s="9"/>
      <c r="AB1724" s="85"/>
    </row>
    <row r="1725" spans="4:28" x14ac:dyDescent="0.25">
      <c r="D1725" s="83"/>
      <c r="E1725" s="9"/>
      <c r="F1725" s="25"/>
      <c r="G1725" s="25"/>
      <c r="H1725" s="111" t="s">
        <v>231</v>
      </c>
      <c r="I1725" s="111" t="e">
        <f>VLOOKUP(H1725,'Drop Down Selections'!$H$3:$I$93,2,FALSE)</f>
        <v>#N/A</v>
      </c>
      <c r="J1725" s="3"/>
      <c r="M1725" s="123">
        <f t="shared" si="27"/>
        <v>1</v>
      </c>
      <c r="N1725" s="124"/>
      <c r="O1725" s="9"/>
      <c r="P1725" s="9"/>
      <c r="Q1725" s="9"/>
      <c r="R1725" s="12"/>
      <c r="U1725" s="13"/>
      <c r="V1725" s="9"/>
      <c r="W1725" s="9"/>
      <c r="X1725" s="9"/>
      <c r="Z1725" s="9"/>
      <c r="AA1725" s="9"/>
      <c r="AB1725" s="85"/>
    </row>
    <row r="1726" spans="4:28" x14ac:dyDescent="0.25">
      <c r="D1726" s="83"/>
      <c r="E1726" s="9"/>
      <c r="F1726" s="25"/>
      <c r="G1726" s="25"/>
      <c r="H1726" s="111" t="s">
        <v>231</v>
      </c>
      <c r="I1726" s="111" t="e">
        <f>VLOOKUP(H1726,'Drop Down Selections'!$H$3:$I$93,2,FALSE)</f>
        <v>#N/A</v>
      </c>
      <c r="J1726" s="3"/>
      <c r="M1726" s="123">
        <f t="shared" si="27"/>
        <v>1</v>
      </c>
      <c r="N1726" s="124"/>
      <c r="O1726" s="9"/>
      <c r="P1726" s="9"/>
      <c r="Q1726" s="9"/>
      <c r="R1726" s="12"/>
      <c r="U1726" s="13"/>
      <c r="V1726" s="9"/>
      <c r="W1726" s="9"/>
      <c r="X1726" s="9"/>
      <c r="Z1726" s="9"/>
      <c r="AA1726" s="9"/>
      <c r="AB1726" s="85"/>
    </row>
    <row r="1727" spans="4:28" x14ac:dyDescent="0.25">
      <c r="D1727" s="83"/>
      <c r="E1727" s="9"/>
      <c r="F1727" s="25"/>
      <c r="G1727" s="25"/>
      <c r="H1727" s="111" t="s">
        <v>231</v>
      </c>
      <c r="I1727" s="111" t="e">
        <f>VLOOKUP(H1727,'Drop Down Selections'!$H$3:$I$93,2,FALSE)</f>
        <v>#N/A</v>
      </c>
      <c r="J1727" s="3"/>
      <c r="M1727" s="123">
        <f t="shared" si="27"/>
        <v>1</v>
      </c>
      <c r="N1727" s="124"/>
      <c r="O1727" s="9"/>
      <c r="P1727" s="9"/>
      <c r="Q1727" s="9"/>
      <c r="R1727" s="12"/>
      <c r="U1727" s="13"/>
      <c r="V1727" s="9"/>
      <c r="W1727" s="9"/>
      <c r="X1727" s="9"/>
      <c r="Z1727" s="9"/>
      <c r="AA1727" s="9"/>
      <c r="AB1727" s="85"/>
    </row>
    <row r="1728" spans="4:28" x14ac:dyDescent="0.25">
      <c r="D1728" s="83"/>
      <c r="E1728" s="9"/>
      <c r="F1728" s="25"/>
      <c r="G1728" s="25"/>
      <c r="H1728" s="111" t="s">
        <v>231</v>
      </c>
      <c r="I1728" s="111" t="e">
        <f>VLOOKUP(H1728,'Drop Down Selections'!$H$3:$I$93,2,FALSE)</f>
        <v>#N/A</v>
      </c>
      <c r="J1728" s="3"/>
      <c r="M1728" s="123">
        <f t="shared" si="27"/>
        <v>1</v>
      </c>
      <c r="N1728" s="124"/>
      <c r="O1728" s="9"/>
      <c r="P1728" s="9"/>
      <c r="Q1728" s="9"/>
      <c r="R1728" s="12"/>
      <c r="U1728" s="13"/>
      <c r="V1728" s="9"/>
      <c r="W1728" s="9"/>
      <c r="X1728" s="9"/>
      <c r="Z1728" s="9"/>
      <c r="AA1728" s="9"/>
      <c r="AB1728" s="85"/>
    </row>
    <row r="1729" spans="4:28" x14ac:dyDescent="0.25">
      <c r="D1729" s="83"/>
      <c r="E1729" s="9"/>
      <c r="F1729" s="25"/>
      <c r="G1729" s="25"/>
      <c r="H1729" s="111" t="s">
        <v>231</v>
      </c>
      <c r="I1729" s="111" t="e">
        <f>VLOOKUP(H1729,'Drop Down Selections'!$H$3:$I$93,2,FALSE)</f>
        <v>#N/A</v>
      </c>
      <c r="J1729" s="3"/>
      <c r="M1729" s="123">
        <f t="shared" si="27"/>
        <v>1</v>
      </c>
      <c r="N1729" s="124"/>
      <c r="O1729" s="9"/>
      <c r="P1729" s="9"/>
      <c r="Q1729" s="9"/>
      <c r="R1729" s="12"/>
      <c r="U1729" s="13"/>
      <c r="V1729" s="9"/>
      <c r="W1729" s="9"/>
      <c r="X1729" s="9"/>
      <c r="Z1729" s="9"/>
      <c r="AA1729" s="9"/>
      <c r="AB1729" s="85"/>
    </row>
    <row r="1730" spans="4:28" x14ac:dyDescent="0.25">
      <c r="D1730" s="83"/>
      <c r="E1730" s="9"/>
      <c r="F1730" s="25"/>
      <c r="G1730" s="25"/>
      <c r="H1730" s="111" t="s">
        <v>231</v>
      </c>
      <c r="I1730" s="111" t="e">
        <f>VLOOKUP(H1730,'Drop Down Selections'!$H$3:$I$93,2,FALSE)</f>
        <v>#N/A</v>
      </c>
      <c r="J1730" s="3"/>
      <c r="M1730" s="123">
        <f t="shared" si="27"/>
        <v>1</v>
      </c>
      <c r="N1730" s="124"/>
      <c r="O1730" s="9"/>
      <c r="P1730" s="9"/>
      <c r="Q1730" s="9"/>
      <c r="R1730" s="12"/>
      <c r="U1730" s="13"/>
      <c r="V1730" s="9"/>
      <c r="W1730" s="9"/>
      <c r="X1730" s="9"/>
      <c r="Z1730" s="9"/>
      <c r="AA1730" s="9"/>
      <c r="AB1730" s="85"/>
    </row>
    <row r="1731" spans="4:28" x14ac:dyDescent="0.25">
      <c r="D1731" s="83"/>
      <c r="E1731" s="9"/>
      <c r="F1731" s="25"/>
      <c r="G1731" s="25"/>
      <c r="H1731" s="111" t="s">
        <v>231</v>
      </c>
      <c r="I1731" s="111" t="e">
        <f>VLOOKUP(H1731,'Drop Down Selections'!$H$3:$I$93,2,FALSE)</f>
        <v>#N/A</v>
      </c>
      <c r="J1731" s="3"/>
      <c r="M1731" s="123">
        <f t="shared" si="27"/>
        <v>1</v>
      </c>
      <c r="N1731" s="124"/>
      <c r="O1731" s="9"/>
      <c r="P1731" s="9"/>
      <c r="Q1731" s="9"/>
      <c r="R1731" s="12"/>
      <c r="U1731" s="13"/>
      <c r="V1731" s="9"/>
      <c r="W1731" s="9"/>
      <c r="X1731" s="9"/>
      <c r="Z1731" s="9"/>
      <c r="AA1731" s="9"/>
      <c r="AB1731" s="85"/>
    </row>
    <row r="1732" spans="4:28" x14ac:dyDescent="0.25">
      <c r="D1732" s="83"/>
      <c r="E1732" s="9"/>
      <c r="F1732" s="25"/>
      <c r="G1732" s="25"/>
      <c r="H1732" s="111" t="s">
        <v>231</v>
      </c>
      <c r="I1732" s="111" t="e">
        <f>VLOOKUP(H1732,'Drop Down Selections'!$H$3:$I$93,2,FALSE)</f>
        <v>#N/A</v>
      </c>
      <c r="J1732" s="3"/>
      <c r="M1732" s="123">
        <f t="shared" si="27"/>
        <v>1</v>
      </c>
      <c r="N1732" s="124"/>
      <c r="O1732" s="9"/>
      <c r="P1732" s="9"/>
      <c r="Q1732" s="9"/>
      <c r="R1732" s="12"/>
      <c r="U1732" s="13"/>
      <c r="V1732" s="9"/>
      <c r="W1732" s="9"/>
      <c r="X1732" s="9"/>
      <c r="Z1732" s="9"/>
      <c r="AA1732" s="9"/>
      <c r="AB1732" s="85"/>
    </row>
    <row r="1733" spans="4:28" x14ac:dyDescent="0.25">
      <c r="D1733" s="83"/>
      <c r="E1733" s="9"/>
      <c r="F1733" s="25"/>
      <c r="G1733" s="25"/>
      <c r="H1733" s="111" t="s">
        <v>231</v>
      </c>
      <c r="I1733" s="111" t="e">
        <f>VLOOKUP(H1733,'Drop Down Selections'!$H$3:$I$93,2,FALSE)</f>
        <v>#N/A</v>
      </c>
      <c r="J1733" s="3"/>
      <c r="M1733" s="123">
        <f t="shared" si="27"/>
        <v>1</v>
      </c>
      <c r="N1733" s="124"/>
      <c r="O1733" s="9"/>
      <c r="P1733" s="9"/>
      <c r="Q1733" s="9"/>
      <c r="R1733" s="12"/>
      <c r="U1733" s="13"/>
      <c r="V1733" s="9"/>
      <c r="W1733" s="9"/>
      <c r="X1733" s="9"/>
      <c r="Z1733" s="9"/>
      <c r="AA1733" s="9"/>
      <c r="AB1733" s="85"/>
    </row>
    <row r="1734" spans="4:28" x14ac:dyDescent="0.25">
      <c r="D1734" s="83"/>
      <c r="E1734" s="9"/>
      <c r="F1734" s="25"/>
      <c r="G1734" s="25"/>
      <c r="H1734" s="111" t="s">
        <v>231</v>
      </c>
      <c r="I1734" s="111" t="e">
        <f>VLOOKUP(H1734,'Drop Down Selections'!$H$3:$I$93,2,FALSE)</f>
        <v>#N/A</v>
      </c>
      <c r="J1734" s="3"/>
      <c r="M1734" s="123">
        <f t="shared" si="27"/>
        <v>1</v>
      </c>
      <c r="N1734" s="124"/>
      <c r="O1734" s="9"/>
      <c r="P1734" s="9"/>
      <c r="Q1734" s="9"/>
      <c r="R1734" s="12"/>
      <c r="U1734" s="13"/>
      <c r="V1734" s="9"/>
      <c r="W1734" s="9"/>
      <c r="X1734" s="9"/>
      <c r="Z1734" s="9"/>
      <c r="AA1734" s="9"/>
      <c r="AB1734" s="85"/>
    </row>
    <row r="1735" spans="4:28" x14ac:dyDescent="0.25">
      <c r="D1735" s="83"/>
      <c r="E1735" s="9"/>
      <c r="F1735" s="25"/>
      <c r="G1735" s="25"/>
      <c r="H1735" s="111" t="s">
        <v>231</v>
      </c>
      <c r="I1735" s="111" t="e">
        <f>VLOOKUP(H1735,'Drop Down Selections'!$H$3:$I$93,2,FALSE)</f>
        <v>#N/A</v>
      </c>
      <c r="J1735" s="3"/>
      <c r="M1735" s="123">
        <f t="shared" si="27"/>
        <v>1</v>
      </c>
      <c r="N1735" s="124"/>
      <c r="O1735" s="9"/>
      <c r="P1735" s="9"/>
      <c r="Q1735" s="9"/>
      <c r="R1735" s="12"/>
      <c r="U1735" s="13"/>
      <c r="V1735" s="9"/>
      <c r="W1735" s="9"/>
      <c r="X1735" s="9"/>
      <c r="Z1735" s="9"/>
      <c r="AA1735" s="9"/>
      <c r="AB1735" s="85"/>
    </row>
    <row r="1736" spans="4:28" x14ac:dyDescent="0.25">
      <c r="D1736" s="83"/>
      <c r="E1736" s="9"/>
      <c r="F1736" s="25"/>
      <c r="G1736" s="25"/>
      <c r="H1736" s="111" t="s">
        <v>231</v>
      </c>
      <c r="I1736" s="111" t="e">
        <f>VLOOKUP(H1736,'Drop Down Selections'!$H$3:$I$93,2,FALSE)</f>
        <v>#N/A</v>
      </c>
      <c r="J1736" s="3"/>
      <c r="M1736" s="123">
        <f t="shared" si="27"/>
        <v>1</v>
      </c>
      <c r="N1736" s="124"/>
      <c r="O1736" s="9"/>
      <c r="P1736" s="9"/>
      <c r="Q1736" s="9"/>
      <c r="R1736" s="12"/>
      <c r="U1736" s="13"/>
      <c r="V1736" s="9"/>
      <c r="W1736" s="9"/>
      <c r="X1736" s="9"/>
      <c r="Z1736" s="9"/>
      <c r="AA1736" s="9"/>
      <c r="AB1736" s="85"/>
    </row>
    <row r="1737" spans="4:28" x14ac:dyDescent="0.25">
      <c r="D1737" s="83"/>
      <c r="E1737" s="9"/>
      <c r="F1737" s="25"/>
      <c r="G1737" s="25"/>
      <c r="H1737" s="111" t="s">
        <v>231</v>
      </c>
      <c r="I1737" s="111" t="e">
        <f>VLOOKUP(H1737,'Drop Down Selections'!$H$3:$I$93,2,FALSE)</f>
        <v>#N/A</v>
      </c>
      <c r="J1737" s="3"/>
      <c r="M1737" s="123">
        <f t="shared" si="27"/>
        <v>1</v>
      </c>
      <c r="N1737" s="124"/>
      <c r="O1737" s="9"/>
      <c r="P1737" s="9"/>
      <c r="Q1737" s="9"/>
      <c r="R1737" s="12"/>
      <c r="U1737" s="13"/>
      <c r="V1737" s="9"/>
      <c r="W1737" s="9"/>
      <c r="X1737" s="9"/>
      <c r="Z1737" s="9"/>
      <c r="AA1737" s="9"/>
      <c r="AB1737" s="85"/>
    </row>
    <row r="1738" spans="4:28" x14ac:dyDescent="0.25">
      <c r="D1738" s="83"/>
      <c r="E1738" s="9"/>
      <c r="F1738" s="25"/>
      <c r="G1738" s="25"/>
      <c r="H1738" s="111" t="s">
        <v>231</v>
      </c>
      <c r="I1738" s="111" t="e">
        <f>VLOOKUP(H1738,'Drop Down Selections'!$H$3:$I$93,2,FALSE)</f>
        <v>#N/A</v>
      </c>
      <c r="J1738" s="3"/>
      <c r="M1738" s="123">
        <f t="shared" si="27"/>
        <v>1</v>
      </c>
      <c r="N1738" s="124"/>
      <c r="O1738" s="9"/>
      <c r="P1738" s="9"/>
      <c r="Q1738" s="9"/>
      <c r="R1738" s="12"/>
      <c r="U1738" s="13"/>
      <c r="V1738" s="9"/>
      <c r="W1738" s="9"/>
      <c r="X1738" s="9"/>
      <c r="Z1738" s="9"/>
      <c r="AA1738" s="9"/>
      <c r="AB1738" s="85"/>
    </row>
    <row r="1739" spans="4:28" x14ac:dyDescent="0.25">
      <c r="D1739" s="83"/>
      <c r="E1739" s="9"/>
      <c r="F1739" s="25"/>
      <c r="G1739" s="25"/>
      <c r="H1739" s="111" t="s">
        <v>231</v>
      </c>
      <c r="I1739" s="111" t="e">
        <f>VLOOKUP(H1739,'Drop Down Selections'!$H$3:$I$93,2,FALSE)</f>
        <v>#N/A</v>
      </c>
      <c r="J1739" s="3"/>
      <c r="M1739" s="123">
        <f t="shared" si="27"/>
        <v>1</v>
      </c>
      <c r="N1739" s="124"/>
      <c r="O1739" s="9"/>
      <c r="P1739" s="9"/>
      <c r="Q1739" s="9"/>
      <c r="R1739" s="12"/>
      <c r="U1739" s="13"/>
      <c r="V1739" s="9"/>
      <c r="W1739" s="9"/>
      <c r="X1739" s="9"/>
      <c r="Z1739" s="9"/>
      <c r="AA1739" s="9"/>
      <c r="AB1739" s="85"/>
    </row>
    <row r="1740" spans="4:28" x14ac:dyDescent="0.25">
      <c r="D1740" s="83"/>
      <c r="E1740" s="9"/>
      <c r="F1740" s="25"/>
      <c r="G1740" s="25"/>
      <c r="H1740" s="111" t="s">
        <v>231</v>
      </c>
      <c r="I1740" s="111" t="e">
        <f>VLOOKUP(H1740,'Drop Down Selections'!$H$3:$I$93,2,FALSE)</f>
        <v>#N/A</v>
      </c>
      <c r="J1740" s="3"/>
      <c r="M1740" s="123">
        <f t="shared" si="27"/>
        <v>1</v>
      </c>
      <c r="N1740" s="124"/>
      <c r="O1740" s="9"/>
      <c r="P1740" s="9"/>
      <c r="Q1740" s="9"/>
      <c r="R1740" s="12"/>
      <c r="U1740" s="13"/>
      <c r="V1740" s="9"/>
      <c r="W1740" s="9"/>
      <c r="X1740" s="9"/>
      <c r="Z1740" s="9"/>
      <c r="AA1740" s="9"/>
      <c r="AB1740" s="85"/>
    </row>
    <row r="1741" spans="4:28" x14ac:dyDescent="0.25">
      <c r="D1741" s="83"/>
      <c r="E1741" s="9"/>
      <c r="F1741" s="25"/>
      <c r="G1741" s="25"/>
      <c r="H1741" s="111" t="s">
        <v>231</v>
      </c>
      <c r="I1741" s="111" t="e">
        <f>VLOOKUP(H1741,'Drop Down Selections'!$H$3:$I$93,2,FALSE)</f>
        <v>#N/A</v>
      </c>
      <c r="J1741" s="3"/>
      <c r="M1741" s="123">
        <f t="shared" si="27"/>
        <v>1</v>
      </c>
      <c r="N1741" s="124"/>
      <c r="O1741" s="9"/>
      <c r="P1741" s="9"/>
      <c r="Q1741" s="9"/>
      <c r="R1741" s="12"/>
      <c r="U1741" s="13"/>
      <c r="V1741" s="9"/>
      <c r="W1741" s="9"/>
      <c r="X1741" s="9"/>
      <c r="Z1741" s="9"/>
      <c r="AA1741" s="9"/>
      <c r="AB1741" s="85"/>
    </row>
    <row r="1742" spans="4:28" x14ac:dyDescent="0.25">
      <c r="D1742" s="83"/>
      <c r="E1742" s="9"/>
      <c r="F1742" s="25"/>
      <c r="G1742" s="25"/>
      <c r="H1742" s="111" t="s">
        <v>231</v>
      </c>
      <c r="I1742" s="111" t="e">
        <f>VLOOKUP(H1742,'Drop Down Selections'!$H$3:$I$93,2,FALSE)</f>
        <v>#N/A</v>
      </c>
      <c r="J1742" s="3"/>
      <c r="M1742" s="123">
        <f t="shared" si="27"/>
        <v>1</v>
      </c>
      <c r="N1742" s="124"/>
      <c r="O1742" s="9"/>
      <c r="P1742" s="9"/>
      <c r="Q1742" s="9"/>
      <c r="R1742" s="12"/>
      <c r="U1742" s="13"/>
      <c r="V1742" s="9"/>
      <c r="W1742" s="9"/>
      <c r="X1742" s="9"/>
      <c r="Z1742" s="9"/>
      <c r="AA1742" s="9"/>
      <c r="AB1742" s="85"/>
    </row>
    <row r="1743" spans="4:28" x14ac:dyDescent="0.25">
      <c r="D1743" s="83"/>
      <c r="E1743" s="9"/>
      <c r="F1743" s="25"/>
      <c r="G1743" s="25"/>
      <c r="H1743" s="111" t="s">
        <v>231</v>
      </c>
      <c r="I1743" s="111" t="e">
        <f>VLOOKUP(H1743,'Drop Down Selections'!$H$3:$I$93,2,FALSE)</f>
        <v>#N/A</v>
      </c>
      <c r="J1743" s="3"/>
      <c r="M1743" s="123">
        <f t="shared" si="27"/>
        <v>1</v>
      </c>
      <c r="N1743" s="124"/>
      <c r="O1743" s="9"/>
      <c r="P1743" s="9"/>
      <c r="Q1743" s="9"/>
      <c r="R1743" s="12"/>
      <c r="U1743" s="13"/>
      <c r="V1743" s="9"/>
      <c r="W1743" s="9"/>
      <c r="X1743" s="9"/>
      <c r="Z1743" s="9"/>
      <c r="AA1743" s="9"/>
      <c r="AB1743" s="85"/>
    </row>
    <row r="1744" spans="4:28" x14ac:dyDescent="0.25">
      <c r="D1744" s="83"/>
      <c r="E1744" s="9"/>
      <c r="F1744" s="25"/>
      <c r="G1744" s="25"/>
      <c r="H1744" s="111" t="s">
        <v>231</v>
      </c>
      <c r="I1744" s="111" t="e">
        <f>VLOOKUP(H1744,'Drop Down Selections'!$H$3:$I$93,2,FALSE)</f>
        <v>#N/A</v>
      </c>
      <c r="J1744" s="3"/>
      <c r="M1744" s="123">
        <f t="shared" si="27"/>
        <v>1</v>
      </c>
      <c r="N1744" s="124"/>
      <c r="O1744" s="9"/>
      <c r="P1744" s="9"/>
      <c r="Q1744" s="9"/>
      <c r="R1744" s="12"/>
      <c r="U1744" s="13"/>
      <c r="V1744" s="9"/>
      <c r="W1744" s="9"/>
      <c r="X1744" s="9"/>
      <c r="Z1744" s="9"/>
      <c r="AA1744" s="9"/>
      <c r="AB1744" s="85"/>
    </row>
    <row r="1745" spans="4:28" x14ac:dyDescent="0.25">
      <c r="D1745" s="83"/>
      <c r="E1745" s="9"/>
      <c r="F1745" s="25"/>
      <c r="G1745" s="25"/>
      <c r="H1745" s="111" t="s">
        <v>231</v>
      </c>
      <c r="I1745" s="111" t="e">
        <f>VLOOKUP(H1745,'Drop Down Selections'!$H$3:$I$93,2,FALSE)</f>
        <v>#N/A</v>
      </c>
      <c r="J1745" s="3"/>
      <c r="M1745" s="123">
        <f t="shared" si="27"/>
        <v>1</v>
      </c>
      <c r="N1745" s="124"/>
      <c r="O1745" s="9"/>
      <c r="P1745" s="9"/>
      <c r="Q1745" s="9"/>
      <c r="R1745" s="12"/>
      <c r="U1745" s="13"/>
      <c r="V1745" s="9"/>
      <c r="W1745" s="9"/>
      <c r="X1745" s="9"/>
      <c r="Z1745" s="9"/>
      <c r="AA1745" s="9"/>
      <c r="AB1745" s="85"/>
    </row>
    <row r="1746" spans="4:28" x14ac:dyDescent="0.25">
      <c r="D1746" s="83"/>
      <c r="E1746" s="9"/>
      <c r="F1746" s="25"/>
      <c r="G1746" s="25"/>
      <c r="H1746" s="111" t="s">
        <v>231</v>
      </c>
      <c r="I1746" s="111" t="e">
        <f>VLOOKUP(H1746,'Drop Down Selections'!$H$3:$I$93,2,FALSE)</f>
        <v>#N/A</v>
      </c>
      <c r="J1746" s="3"/>
      <c r="M1746" s="123">
        <f t="shared" si="27"/>
        <v>1</v>
      </c>
      <c r="N1746" s="124"/>
      <c r="O1746" s="9"/>
      <c r="P1746" s="9"/>
      <c r="Q1746" s="9"/>
      <c r="R1746" s="12"/>
      <c r="U1746" s="13"/>
      <c r="V1746" s="9"/>
      <c r="W1746" s="9"/>
      <c r="X1746" s="9"/>
      <c r="Z1746" s="9"/>
      <c r="AA1746" s="9"/>
      <c r="AB1746" s="85"/>
    </row>
    <row r="1747" spans="4:28" x14ac:dyDescent="0.25">
      <c r="D1747" s="83"/>
      <c r="E1747" s="9"/>
      <c r="F1747" s="25"/>
      <c r="G1747" s="25"/>
      <c r="H1747" s="111" t="s">
        <v>231</v>
      </c>
      <c r="I1747" s="111" t="e">
        <f>VLOOKUP(H1747,'Drop Down Selections'!$H$3:$I$93,2,FALSE)</f>
        <v>#N/A</v>
      </c>
      <c r="J1747" s="3"/>
      <c r="M1747" s="123">
        <f t="shared" si="27"/>
        <v>1</v>
      </c>
      <c r="N1747" s="124"/>
      <c r="O1747" s="9"/>
      <c r="P1747" s="9"/>
      <c r="Q1747" s="9"/>
      <c r="R1747" s="12"/>
      <c r="U1747" s="13"/>
      <c r="V1747" s="9"/>
      <c r="W1747" s="9"/>
      <c r="X1747" s="9"/>
      <c r="Z1747" s="9"/>
      <c r="AA1747" s="9"/>
      <c r="AB1747" s="85"/>
    </row>
    <row r="1748" spans="4:28" x14ac:dyDescent="0.25">
      <c r="D1748" s="83"/>
      <c r="E1748" s="9"/>
      <c r="F1748" s="25"/>
      <c r="G1748" s="25"/>
      <c r="H1748" s="111" t="s">
        <v>231</v>
      </c>
      <c r="I1748" s="111" t="e">
        <f>VLOOKUP(H1748,'Drop Down Selections'!$H$3:$I$93,2,FALSE)</f>
        <v>#N/A</v>
      </c>
      <c r="J1748" s="3"/>
      <c r="M1748" s="123">
        <f t="shared" si="27"/>
        <v>1</v>
      </c>
      <c r="N1748" s="124"/>
      <c r="O1748" s="9"/>
      <c r="P1748" s="9"/>
      <c r="Q1748" s="9"/>
      <c r="R1748" s="12"/>
      <c r="U1748" s="13"/>
      <c r="V1748" s="9"/>
      <c r="W1748" s="9"/>
      <c r="X1748" s="9"/>
      <c r="Z1748" s="9"/>
      <c r="AA1748" s="9"/>
      <c r="AB1748" s="85"/>
    </row>
    <row r="1749" spans="4:28" x14ac:dyDescent="0.25">
      <c r="D1749" s="83"/>
      <c r="E1749" s="9"/>
      <c r="F1749" s="25"/>
      <c r="G1749" s="25"/>
      <c r="H1749" s="111" t="s">
        <v>231</v>
      </c>
      <c r="I1749" s="111" t="e">
        <f>VLOOKUP(H1749,'Drop Down Selections'!$H$3:$I$93,2,FALSE)</f>
        <v>#N/A</v>
      </c>
      <c r="J1749" s="3"/>
      <c r="M1749" s="123">
        <f t="shared" si="27"/>
        <v>1</v>
      </c>
      <c r="N1749" s="124"/>
      <c r="O1749" s="9"/>
      <c r="P1749" s="9"/>
      <c r="Q1749" s="9"/>
      <c r="R1749" s="12"/>
      <c r="U1749" s="13"/>
      <c r="V1749" s="9"/>
      <c r="W1749" s="9"/>
      <c r="X1749" s="9"/>
      <c r="Z1749" s="9"/>
      <c r="AA1749" s="9"/>
      <c r="AB1749" s="85"/>
    </row>
    <row r="1750" spans="4:28" x14ac:dyDescent="0.25">
      <c r="D1750" s="83"/>
      <c r="E1750" s="9"/>
      <c r="F1750" s="25"/>
      <c r="G1750" s="25"/>
      <c r="H1750" s="111" t="s">
        <v>231</v>
      </c>
      <c r="I1750" s="111" t="e">
        <f>VLOOKUP(H1750,'Drop Down Selections'!$H$3:$I$93,2,FALSE)</f>
        <v>#N/A</v>
      </c>
      <c r="J1750" s="3"/>
      <c r="M1750" s="123">
        <f t="shared" si="27"/>
        <v>1</v>
      </c>
      <c r="N1750" s="124"/>
      <c r="O1750" s="9"/>
      <c r="P1750" s="9"/>
      <c r="Q1750" s="9"/>
      <c r="R1750" s="12"/>
      <c r="U1750" s="13"/>
      <c r="V1750" s="9"/>
      <c r="W1750" s="9"/>
      <c r="X1750" s="9"/>
      <c r="Z1750" s="9"/>
      <c r="AA1750" s="9"/>
      <c r="AB1750" s="85"/>
    </row>
    <row r="1751" spans="4:28" x14ac:dyDescent="0.25">
      <c r="D1751" s="83"/>
      <c r="E1751" s="9"/>
      <c r="F1751" s="25"/>
      <c r="G1751" s="25"/>
      <c r="H1751" s="111" t="s">
        <v>231</v>
      </c>
      <c r="I1751" s="111" t="e">
        <f>VLOOKUP(H1751,'Drop Down Selections'!$H$3:$I$93,2,FALSE)</f>
        <v>#N/A</v>
      </c>
      <c r="J1751" s="3"/>
      <c r="M1751" s="123">
        <f t="shared" ref="M1751:M1814" si="28">(L1751-K1751)+1</f>
        <v>1</v>
      </c>
      <c r="N1751" s="124"/>
      <c r="O1751" s="9"/>
      <c r="P1751" s="9"/>
      <c r="Q1751" s="9"/>
      <c r="R1751" s="12"/>
      <c r="U1751" s="13"/>
      <c r="V1751" s="9"/>
      <c r="W1751" s="9"/>
      <c r="X1751" s="9"/>
      <c r="Z1751" s="9"/>
      <c r="AA1751" s="9"/>
      <c r="AB1751" s="85"/>
    </row>
    <row r="1752" spans="4:28" x14ac:dyDescent="0.25">
      <c r="D1752" s="83"/>
      <c r="E1752" s="9"/>
      <c r="F1752" s="25"/>
      <c r="G1752" s="25"/>
      <c r="H1752" s="111" t="s">
        <v>231</v>
      </c>
      <c r="I1752" s="111" t="e">
        <f>VLOOKUP(H1752,'Drop Down Selections'!$H$3:$I$93,2,FALSE)</f>
        <v>#N/A</v>
      </c>
      <c r="J1752" s="3"/>
      <c r="M1752" s="123">
        <f t="shared" si="28"/>
        <v>1</v>
      </c>
      <c r="N1752" s="124"/>
      <c r="O1752" s="9"/>
      <c r="P1752" s="9"/>
      <c r="Q1752" s="9"/>
      <c r="R1752" s="12"/>
      <c r="U1752" s="13"/>
      <c r="V1752" s="9"/>
      <c r="W1752" s="9"/>
      <c r="X1752" s="9"/>
      <c r="Z1752" s="9"/>
      <c r="AA1752" s="9"/>
      <c r="AB1752" s="85"/>
    </row>
    <row r="1753" spans="4:28" x14ac:dyDescent="0.25">
      <c r="D1753" s="83"/>
      <c r="E1753" s="9"/>
      <c r="F1753" s="25"/>
      <c r="G1753" s="25"/>
      <c r="H1753" s="111" t="s">
        <v>231</v>
      </c>
      <c r="I1753" s="111" t="e">
        <f>VLOOKUP(H1753,'Drop Down Selections'!$H$3:$I$93,2,FALSE)</f>
        <v>#N/A</v>
      </c>
      <c r="J1753" s="3"/>
      <c r="M1753" s="123">
        <f t="shared" si="28"/>
        <v>1</v>
      </c>
      <c r="N1753" s="124"/>
      <c r="O1753" s="9"/>
      <c r="P1753" s="9"/>
      <c r="Q1753" s="9"/>
      <c r="R1753" s="12"/>
      <c r="U1753" s="13"/>
      <c r="V1753" s="9"/>
      <c r="W1753" s="9"/>
      <c r="X1753" s="9"/>
      <c r="Z1753" s="9"/>
      <c r="AA1753" s="9"/>
      <c r="AB1753" s="85"/>
    </row>
    <row r="1754" spans="4:28" x14ac:dyDescent="0.25">
      <c r="D1754" s="83"/>
      <c r="E1754" s="9"/>
      <c r="F1754" s="25"/>
      <c r="G1754" s="25"/>
      <c r="H1754" s="111" t="s">
        <v>231</v>
      </c>
      <c r="I1754" s="111" t="e">
        <f>VLOOKUP(H1754,'Drop Down Selections'!$H$3:$I$93,2,FALSE)</f>
        <v>#N/A</v>
      </c>
      <c r="J1754" s="3"/>
      <c r="M1754" s="123">
        <f t="shared" si="28"/>
        <v>1</v>
      </c>
      <c r="N1754" s="124"/>
      <c r="O1754" s="9"/>
      <c r="P1754" s="9"/>
      <c r="Q1754" s="9"/>
      <c r="R1754" s="12"/>
      <c r="U1754" s="13"/>
      <c r="V1754" s="9"/>
      <c r="W1754" s="9"/>
      <c r="X1754" s="9"/>
      <c r="Z1754" s="9"/>
      <c r="AA1754" s="9"/>
      <c r="AB1754" s="85"/>
    </row>
    <row r="1755" spans="4:28" x14ac:dyDescent="0.25">
      <c r="D1755" s="83"/>
      <c r="E1755" s="9"/>
      <c r="F1755" s="25"/>
      <c r="G1755" s="25"/>
      <c r="H1755" s="111" t="s">
        <v>231</v>
      </c>
      <c r="I1755" s="111" t="e">
        <f>VLOOKUP(H1755,'Drop Down Selections'!$H$3:$I$93,2,FALSE)</f>
        <v>#N/A</v>
      </c>
      <c r="J1755" s="3"/>
      <c r="M1755" s="123">
        <f t="shared" si="28"/>
        <v>1</v>
      </c>
      <c r="N1755" s="124"/>
      <c r="O1755" s="9"/>
      <c r="P1755" s="9"/>
      <c r="Q1755" s="9"/>
      <c r="R1755" s="12"/>
      <c r="U1755" s="13"/>
      <c r="V1755" s="9"/>
      <c r="W1755" s="9"/>
      <c r="X1755" s="9"/>
      <c r="Z1755" s="9"/>
      <c r="AA1755" s="9"/>
      <c r="AB1755" s="85"/>
    </row>
    <row r="1756" spans="4:28" x14ac:dyDescent="0.25">
      <c r="D1756" s="83"/>
      <c r="E1756" s="9"/>
      <c r="F1756" s="25"/>
      <c r="G1756" s="25"/>
      <c r="H1756" s="111" t="s">
        <v>231</v>
      </c>
      <c r="I1756" s="111" t="e">
        <f>VLOOKUP(H1756,'Drop Down Selections'!$H$3:$I$93,2,FALSE)</f>
        <v>#N/A</v>
      </c>
      <c r="J1756" s="3"/>
      <c r="M1756" s="123">
        <f t="shared" si="28"/>
        <v>1</v>
      </c>
      <c r="N1756" s="124"/>
      <c r="O1756" s="9"/>
      <c r="P1756" s="9"/>
      <c r="Q1756" s="9"/>
      <c r="R1756" s="12"/>
      <c r="U1756" s="13"/>
      <c r="V1756" s="9"/>
      <c r="W1756" s="9"/>
      <c r="X1756" s="9"/>
      <c r="Z1756" s="9"/>
      <c r="AA1756" s="9"/>
      <c r="AB1756" s="85"/>
    </row>
    <row r="1757" spans="4:28" x14ac:dyDescent="0.25">
      <c r="D1757" s="83"/>
      <c r="E1757" s="9"/>
      <c r="F1757" s="25"/>
      <c r="G1757" s="25"/>
      <c r="H1757" s="111" t="s">
        <v>231</v>
      </c>
      <c r="I1757" s="111" t="e">
        <f>VLOOKUP(H1757,'Drop Down Selections'!$H$3:$I$93,2,FALSE)</f>
        <v>#N/A</v>
      </c>
      <c r="J1757" s="3"/>
      <c r="M1757" s="123">
        <f t="shared" si="28"/>
        <v>1</v>
      </c>
      <c r="N1757" s="124"/>
      <c r="O1757" s="9"/>
      <c r="P1757" s="9"/>
      <c r="Q1757" s="9"/>
      <c r="R1757" s="12"/>
      <c r="U1757" s="13"/>
      <c r="V1757" s="9"/>
      <c r="W1757" s="9"/>
      <c r="X1757" s="9"/>
      <c r="Z1757" s="9"/>
      <c r="AA1757" s="9"/>
      <c r="AB1757" s="85"/>
    </row>
    <row r="1758" spans="4:28" x14ac:dyDescent="0.25">
      <c r="D1758" s="83"/>
      <c r="E1758" s="9"/>
      <c r="F1758" s="25"/>
      <c r="G1758" s="25"/>
      <c r="H1758" s="111" t="s">
        <v>231</v>
      </c>
      <c r="I1758" s="111" t="e">
        <f>VLOOKUP(H1758,'Drop Down Selections'!$H$3:$I$93,2,FALSE)</f>
        <v>#N/A</v>
      </c>
      <c r="J1758" s="3"/>
      <c r="M1758" s="123">
        <f t="shared" si="28"/>
        <v>1</v>
      </c>
      <c r="N1758" s="124"/>
      <c r="O1758" s="9"/>
      <c r="P1758" s="9"/>
      <c r="Q1758" s="9"/>
      <c r="R1758" s="12"/>
      <c r="U1758" s="13"/>
      <c r="V1758" s="9"/>
      <c r="W1758" s="9"/>
      <c r="X1758" s="9"/>
      <c r="Z1758" s="9"/>
      <c r="AA1758" s="9"/>
      <c r="AB1758" s="85"/>
    </row>
    <row r="1759" spans="4:28" x14ac:dyDescent="0.25">
      <c r="D1759" s="83"/>
      <c r="E1759" s="9"/>
      <c r="F1759" s="25"/>
      <c r="G1759" s="25"/>
      <c r="H1759" s="111" t="s">
        <v>231</v>
      </c>
      <c r="I1759" s="111" t="e">
        <f>VLOOKUP(H1759,'Drop Down Selections'!$H$3:$I$93,2,FALSE)</f>
        <v>#N/A</v>
      </c>
      <c r="J1759" s="3"/>
      <c r="M1759" s="123">
        <f t="shared" si="28"/>
        <v>1</v>
      </c>
      <c r="N1759" s="124"/>
      <c r="O1759" s="9"/>
      <c r="P1759" s="9"/>
      <c r="Q1759" s="9"/>
      <c r="R1759" s="12"/>
      <c r="U1759" s="13"/>
      <c r="V1759" s="9"/>
      <c r="W1759" s="9"/>
      <c r="X1759" s="9"/>
      <c r="Z1759" s="9"/>
      <c r="AA1759" s="9"/>
      <c r="AB1759" s="85"/>
    </row>
    <row r="1760" spans="4:28" x14ac:dyDescent="0.25">
      <c r="D1760" s="83"/>
      <c r="E1760" s="9"/>
      <c r="F1760" s="25"/>
      <c r="G1760" s="25"/>
      <c r="H1760" s="111" t="s">
        <v>231</v>
      </c>
      <c r="I1760" s="111" t="e">
        <f>VLOOKUP(H1760,'Drop Down Selections'!$H$3:$I$93,2,FALSE)</f>
        <v>#N/A</v>
      </c>
      <c r="J1760" s="3"/>
      <c r="M1760" s="123">
        <f t="shared" si="28"/>
        <v>1</v>
      </c>
      <c r="N1760" s="124"/>
      <c r="O1760" s="9"/>
      <c r="P1760" s="9"/>
      <c r="Q1760" s="9"/>
      <c r="R1760" s="12"/>
      <c r="U1760" s="13"/>
      <c r="V1760" s="9"/>
      <c r="W1760" s="9"/>
      <c r="X1760" s="9"/>
      <c r="Z1760" s="9"/>
      <c r="AA1760" s="9"/>
      <c r="AB1760" s="85"/>
    </row>
    <row r="1761" spans="4:28" x14ac:dyDescent="0.25">
      <c r="D1761" s="83"/>
      <c r="E1761" s="9"/>
      <c r="F1761" s="25"/>
      <c r="G1761" s="25"/>
      <c r="H1761" s="111" t="s">
        <v>231</v>
      </c>
      <c r="I1761" s="111" t="e">
        <f>VLOOKUP(H1761,'Drop Down Selections'!$H$3:$I$93,2,FALSE)</f>
        <v>#N/A</v>
      </c>
      <c r="J1761" s="3"/>
      <c r="M1761" s="123">
        <f t="shared" si="28"/>
        <v>1</v>
      </c>
      <c r="N1761" s="124"/>
      <c r="O1761" s="9"/>
      <c r="P1761" s="9"/>
      <c r="Q1761" s="9"/>
      <c r="R1761" s="12"/>
      <c r="U1761" s="13"/>
      <c r="V1761" s="9"/>
      <c r="W1761" s="9"/>
      <c r="X1761" s="9"/>
      <c r="Z1761" s="9"/>
      <c r="AA1761" s="9"/>
      <c r="AB1761" s="85"/>
    </row>
    <row r="1762" spans="4:28" x14ac:dyDescent="0.25">
      <c r="D1762" s="83"/>
      <c r="E1762" s="9"/>
      <c r="F1762" s="25"/>
      <c r="G1762" s="25"/>
      <c r="H1762" s="111" t="s">
        <v>231</v>
      </c>
      <c r="I1762" s="111" t="e">
        <f>VLOOKUP(H1762,'Drop Down Selections'!$H$3:$I$93,2,FALSE)</f>
        <v>#N/A</v>
      </c>
      <c r="J1762" s="3"/>
      <c r="M1762" s="123">
        <f t="shared" si="28"/>
        <v>1</v>
      </c>
      <c r="N1762" s="124"/>
      <c r="O1762" s="9"/>
      <c r="P1762" s="9"/>
      <c r="Q1762" s="9"/>
      <c r="R1762" s="12"/>
      <c r="U1762" s="13"/>
      <c r="V1762" s="9"/>
      <c r="W1762" s="9"/>
      <c r="X1762" s="9"/>
      <c r="Z1762" s="9"/>
      <c r="AA1762" s="9"/>
      <c r="AB1762" s="85"/>
    </row>
    <row r="1763" spans="4:28" x14ac:dyDescent="0.25">
      <c r="D1763" s="83"/>
      <c r="E1763" s="9"/>
      <c r="F1763" s="25"/>
      <c r="G1763" s="25"/>
      <c r="H1763" s="111" t="s">
        <v>231</v>
      </c>
      <c r="I1763" s="111" t="e">
        <f>VLOOKUP(H1763,'Drop Down Selections'!$H$3:$I$93,2,FALSE)</f>
        <v>#N/A</v>
      </c>
      <c r="J1763" s="3"/>
      <c r="M1763" s="123">
        <f t="shared" si="28"/>
        <v>1</v>
      </c>
      <c r="N1763" s="124"/>
      <c r="O1763" s="9"/>
      <c r="P1763" s="9"/>
      <c r="Q1763" s="9"/>
      <c r="R1763" s="12"/>
      <c r="U1763" s="13"/>
      <c r="V1763" s="9"/>
      <c r="W1763" s="9"/>
      <c r="X1763" s="9"/>
      <c r="Z1763" s="9"/>
      <c r="AA1763" s="9"/>
      <c r="AB1763" s="85"/>
    </row>
    <row r="1764" spans="4:28" x14ac:dyDescent="0.25">
      <c r="D1764" s="83"/>
      <c r="E1764" s="9"/>
      <c r="F1764" s="25"/>
      <c r="G1764" s="25"/>
      <c r="H1764" s="111" t="s">
        <v>231</v>
      </c>
      <c r="I1764" s="111" t="e">
        <f>VLOOKUP(H1764,'Drop Down Selections'!$H$3:$I$93,2,FALSE)</f>
        <v>#N/A</v>
      </c>
      <c r="J1764" s="3"/>
      <c r="M1764" s="123">
        <f t="shared" si="28"/>
        <v>1</v>
      </c>
      <c r="N1764" s="124"/>
      <c r="O1764" s="9"/>
      <c r="P1764" s="9"/>
      <c r="Q1764" s="9"/>
      <c r="R1764" s="12"/>
      <c r="U1764" s="13"/>
      <c r="V1764" s="9"/>
      <c r="W1764" s="9"/>
      <c r="X1764" s="9"/>
      <c r="Z1764" s="9"/>
      <c r="AA1764" s="9"/>
      <c r="AB1764" s="85"/>
    </row>
    <row r="1765" spans="4:28" x14ac:dyDescent="0.25">
      <c r="D1765" s="83"/>
      <c r="E1765" s="9"/>
      <c r="F1765" s="25"/>
      <c r="G1765" s="25"/>
      <c r="H1765" s="111" t="s">
        <v>231</v>
      </c>
      <c r="I1765" s="111" t="e">
        <f>VLOOKUP(H1765,'Drop Down Selections'!$H$3:$I$93,2,FALSE)</f>
        <v>#N/A</v>
      </c>
      <c r="J1765" s="3"/>
      <c r="M1765" s="123">
        <f t="shared" si="28"/>
        <v>1</v>
      </c>
      <c r="N1765" s="124"/>
      <c r="O1765" s="9"/>
      <c r="P1765" s="9"/>
      <c r="Q1765" s="9"/>
      <c r="R1765" s="12"/>
      <c r="U1765" s="13"/>
      <c r="V1765" s="9"/>
      <c r="W1765" s="9"/>
      <c r="X1765" s="9"/>
      <c r="Z1765" s="9"/>
      <c r="AA1765" s="9"/>
      <c r="AB1765" s="85"/>
    </row>
    <row r="1766" spans="4:28" x14ac:dyDescent="0.25">
      <c r="D1766" s="83"/>
      <c r="E1766" s="9"/>
      <c r="F1766" s="25"/>
      <c r="G1766" s="25"/>
      <c r="H1766" s="111" t="s">
        <v>231</v>
      </c>
      <c r="I1766" s="111" t="e">
        <f>VLOOKUP(H1766,'Drop Down Selections'!$H$3:$I$93,2,FALSE)</f>
        <v>#N/A</v>
      </c>
      <c r="J1766" s="3"/>
      <c r="M1766" s="123">
        <f t="shared" si="28"/>
        <v>1</v>
      </c>
      <c r="N1766" s="124"/>
      <c r="O1766" s="9"/>
      <c r="P1766" s="9"/>
      <c r="Q1766" s="9"/>
      <c r="R1766" s="12"/>
      <c r="U1766" s="13"/>
      <c r="V1766" s="9"/>
      <c r="W1766" s="9"/>
      <c r="X1766" s="9"/>
      <c r="Z1766" s="9"/>
      <c r="AA1766" s="9"/>
      <c r="AB1766" s="85"/>
    </row>
    <row r="1767" spans="4:28" x14ac:dyDescent="0.25">
      <c r="D1767" s="83"/>
      <c r="E1767" s="9"/>
      <c r="F1767" s="25"/>
      <c r="G1767" s="25"/>
      <c r="H1767" s="111" t="s">
        <v>231</v>
      </c>
      <c r="I1767" s="111" t="e">
        <f>VLOOKUP(H1767,'Drop Down Selections'!$H$3:$I$93,2,FALSE)</f>
        <v>#N/A</v>
      </c>
      <c r="J1767" s="3"/>
      <c r="M1767" s="123">
        <f t="shared" si="28"/>
        <v>1</v>
      </c>
      <c r="N1767" s="124"/>
      <c r="O1767" s="9"/>
      <c r="P1767" s="9"/>
      <c r="Q1767" s="9"/>
      <c r="R1767" s="12"/>
      <c r="U1767" s="13"/>
      <c r="V1767" s="9"/>
      <c r="W1767" s="9"/>
      <c r="X1767" s="9"/>
      <c r="Z1767" s="9"/>
      <c r="AA1767" s="9"/>
      <c r="AB1767" s="85"/>
    </row>
    <row r="1768" spans="4:28" x14ac:dyDescent="0.25">
      <c r="D1768" s="83"/>
      <c r="E1768" s="9"/>
      <c r="F1768" s="25"/>
      <c r="G1768" s="25"/>
      <c r="H1768" s="111" t="s">
        <v>231</v>
      </c>
      <c r="I1768" s="111" t="e">
        <f>VLOOKUP(H1768,'Drop Down Selections'!$H$3:$I$93,2,FALSE)</f>
        <v>#N/A</v>
      </c>
      <c r="J1768" s="3"/>
      <c r="M1768" s="123">
        <f t="shared" si="28"/>
        <v>1</v>
      </c>
      <c r="N1768" s="124"/>
      <c r="O1768" s="9"/>
      <c r="P1768" s="9"/>
      <c r="Q1768" s="9"/>
      <c r="R1768" s="12"/>
      <c r="U1768" s="13"/>
      <c r="V1768" s="9"/>
      <c r="W1768" s="9"/>
      <c r="X1768" s="9"/>
      <c r="Z1768" s="9"/>
      <c r="AA1768" s="9"/>
      <c r="AB1768" s="85"/>
    </row>
    <row r="1769" spans="4:28" x14ac:dyDescent="0.25">
      <c r="D1769" s="83"/>
      <c r="E1769" s="9"/>
      <c r="F1769" s="25"/>
      <c r="G1769" s="25"/>
      <c r="H1769" s="111" t="s">
        <v>231</v>
      </c>
      <c r="I1769" s="111" t="e">
        <f>VLOOKUP(H1769,'Drop Down Selections'!$H$3:$I$93,2,FALSE)</f>
        <v>#N/A</v>
      </c>
      <c r="J1769" s="3"/>
      <c r="M1769" s="123">
        <f t="shared" si="28"/>
        <v>1</v>
      </c>
      <c r="N1769" s="124"/>
      <c r="O1769" s="9"/>
      <c r="P1769" s="9"/>
      <c r="Q1769" s="9"/>
      <c r="R1769" s="12"/>
      <c r="U1769" s="13"/>
      <c r="V1769" s="9"/>
      <c r="W1769" s="9"/>
      <c r="X1769" s="9"/>
      <c r="Z1769" s="9"/>
      <c r="AA1769" s="9"/>
      <c r="AB1769" s="85"/>
    </row>
    <row r="1770" spans="4:28" x14ac:dyDescent="0.25">
      <c r="D1770" s="83"/>
      <c r="E1770" s="9"/>
      <c r="F1770" s="25"/>
      <c r="G1770" s="25"/>
      <c r="H1770" s="111" t="s">
        <v>231</v>
      </c>
      <c r="I1770" s="111" t="e">
        <f>VLOOKUP(H1770,'Drop Down Selections'!$H$3:$I$93,2,FALSE)</f>
        <v>#N/A</v>
      </c>
      <c r="J1770" s="3"/>
      <c r="M1770" s="123">
        <f t="shared" si="28"/>
        <v>1</v>
      </c>
      <c r="N1770" s="124"/>
      <c r="O1770" s="9"/>
      <c r="P1770" s="9"/>
      <c r="Q1770" s="9"/>
      <c r="R1770" s="12"/>
      <c r="U1770" s="13"/>
      <c r="V1770" s="9"/>
      <c r="W1770" s="9"/>
      <c r="X1770" s="9"/>
      <c r="Z1770" s="9"/>
      <c r="AA1770" s="9"/>
      <c r="AB1770" s="85"/>
    </row>
    <row r="1771" spans="4:28" x14ac:dyDescent="0.25">
      <c r="D1771" s="83"/>
      <c r="E1771" s="9"/>
      <c r="F1771" s="25"/>
      <c r="G1771" s="25"/>
      <c r="H1771" s="111" t="s">
        <v>231</v>
      </c>
      <c r="I1771" s="111" t="e">
        <f>VLOOKUP(H1771,'Drop Down Selections'!$H$3:$I$93,2,FALSE)</f>
        <v>#N/A</v>
      </c>
      <c r="J1771" s="3"/>
      <c r="M1771" s="123">
        <f t="shared" si="28"/>
        <v>1</v>
      </c>
      <c r="N1771" s="124"/>
      <c r="O1771" s="9"/>
      <c r="P1771" s="9"/>
      <c r="Q1771" s="9"/>
      <c r="R1771" s="12"/>
      <c r="U1771" s="13"/>
      <c r="V1771" s="9"/>
      <c r="W1771" s="9"/>
      <c r="X1771" s="9"/>
      <c r="Z1771" s="9"/>
      <c r="AA1771" s="9"/>
      <c r="AB1771" s="85"/>
    </row>
    <row r="1772" spans="4:28" x14ac:dyDescent="0.25">
      <c r="D1772" s="83"/>
      <c r="E1772" s="9"/>
      <c r="F1772" s="25"/>
      <c r="G1772" s="25"/>
      <c r="H1772" s="111" t="s">
        <v>231</v>
      </c>
      <c r="I1772" s="111" t="e">
        <f>VLOOKUP(H1772,'Drop Down Selections'!$H$3:$I$93,2,FALSE)</f>
        <v>#N/A</v>
      </c>
      <c r="J1772" s="3"/>
      <c r="M1772" s="123">
        <f t="shared" si="28"/>
        <v>1</v>
      </c>
      <c r="N1772" s="124"/>
      <c r="O1772" s="9"/>
      <c r="P1772" s="9"/>
      <c r="Q1772" s="9"/>
      <c r="R1772" s="12"/>
      <c r="U1772" s="13"/>
      <c r="V1772" s="9"/>
      <c r="W1772" s="9"/>
      <c r="X1772" s="9"/>
      <c r="Z1772" s="9"/>
      <c r="AA1772" s="9"/>
      <c r="AB1772" s="85"/>
    </row>
    <row r="1773" spans="4:28" x14ac:dyDescent="0.25">
      <c r="D1773" s="83"/>
      <c r="E1773" s="9"/>
      <c r="F1773" s="25"/>
      <c r="G1773" s="25"/>
      <c r="H1773" s="111" t="s">
        <v>231</v>
      </c>
      <c r="I1773" s="111" t="e">
        <f>VLOOKUP(H1773,'Drop Down Selections'!$H$3:$I$93,2,FALSE)</f>
        <v>#N/A</v>
      </c>
      <c r="J1773" s="3"/>
      <c r="M1773" s="123">
        <f t="shared" si="28"/>
        <v>1</v>
      </c>
      <c r="N1773" s="124"/>
      <c r="O1773" s="9"/>
      <c r="P1773" s="9"/>
      <c r="Q1773" s="9"/>
      <c r="R1773" s="12"/>
      <c r="U1773" s="13"/>
      <c r="V1773" s="9"/>
      <c r="W1773" s="9"/>
      <c r="X1773" s="9"/>
      <c r="Z1773" s="9"/>
      <c r="AA1773" s="9"/>
      <c r="AB1773" s="85"/>
    </row>
    <row r="1774" spans="4:28" x14ac:dyDescent="0.25">
      <c r="D1774" s="83"/>
      <c r="E1774" s="9"/>
      <c r="F1774" s="25"/>
      <c r="G1774" s="25"/>
      <c r="H1774" s="111" t="s">
        <v>231</v>
      </c>
      <c r="I1774" s="111" t="e">
        <f>VLOOKUP(H1774,'Drop Down Selections'!$H$3:$I$93,2,FALSE)</f>
        <v>#N/A</v>
      </c>
      <c r="J1774" s="3"/>
      <c r="M1774" s="123">
        <f t="shared" si="28"/>
        <v>1</v>
      </c>
      <c r="N1774" s="124"/>
      <c r="O1774" s="9"/>
      <c r="P1774" s="9"/>
      <c r="Q1774" s="9"/>
      <c r="R1774" s="12"/>
      <c r="U1774" s="13"/>
      <c r="V1774" s="9"/>
      <c r="W1774" s="9"/>
      <c r="X1774" s="9"/>
      <c r="Z1774" s="9"/>
      <c r="AA1774" s="9"/>
      <c r="AB1774" s="85"/>
    </row>
    <row r="1775" spans="4:28" x14ac:dyDescent="0.25">
      <c r="D1775" s="83"/>
      <c r="E1775" s="9"/>
      <c r="F1775" s="25"/>
      <c r="G1775" s="25"/>
      <c r="H1775" s="111" t="s">
        <v>231</v>
      </c>
      <c r="I1775" s="111" t="e">
        <f>VLOOKUP(H1775,'Drop Down Selections'!$H$3:$I$93,2,FALSE)</f>
        <v>#N/A</v>
      </c>
      <c r="J1775" s="3"/>
      <c r="M1775" s="123">
        <f t="shared" si="28"/>
        <v>1</v>
      </c>
      <c r="N1775" s="124"/>
      <c r="O1775" s="9"/>
      <c r="P1775" s="9"/>
      <c r="Q1775" s="9"/>
      <c r="R1775" s="12"/>
      <c r="U1775" s="13"/>
      <c r="V1775" s="9"/>
      <c r="W1775" s="9"/>
      <c r="X1775" s="9"/>
      <c r="Z1775" s="9"/>
      <c r="AA1775" s="9"/>
      <c r="AB1775" s="85"/>
    </row>
    <row r="1776" spans="4:28" x14ac:dyDescent="0.25">
      <c r="D1776" s="83"/>
      <c r="E1776" s="9"/>
      <c r="F1776" s="25"/>
      <c r="G1776" s="25"/>
      <c r="H1776" s="111" t="s">
        <v>231</v>
      </c>
      <c r="I1776" s="111" t="e">
        <f>VLOOKUP(H1776,'Drop Down Selections'!$H$3:$I$93,2,FALSE)</f>
        <v>#N/A</v>
      </c>
      <c r="J1776" s="3"/>
      <c r="M1776" s="123">
        <f t="shared" si="28"/>
        <v>1</v>
      </c>
      <c r="N1776" s="124"/>
      <c r="O1776" s="9"/>
      <c r="P1776" s="9"/>
      <c r="Q1776" s="9"/>
      <c r="R1776" s="12"/>
      <c r="U1776" s="13"/>
      <c r="V1776" s="9"/>
      <c r="W1776" s="9"/>
      <c r="X1776" s="9"/>
      <c r="Z1776" s="9"/>
      <c r="AA1776" s="9"/>
      <c r="AB1776" s="85"/>
    </row>
    <row r="1777" spans="4:28" x14ac:dyDescent="0.25">
      <c r="D1777" s="83"/>
      <c r="E1777" s="9"/>
      <c r="F1777" s="25"/>
      <c r="G1777" s="25"/>
      <c r="H1777" s="111" t="s">
        <v>231</v>
      </c>
      <c r="I1777" s="111" t="e">
        <f>VLOOKUP(H1777,'Drop Down Selections'!$H$3:$I$93,2,FALSE)</f>
        <v>#N/A</v>
      </c>
      <c r="J1777" s="3"/>
      <c r="M1777" s="123">
        <f t="shared" si="28"/>
        <v>1</v>
      </c>
      <c r="N1777" s="124"/>
      <c r="O1777" s="9"/>
      <c r="P1777" s="9"/>
      <c r="Q1777" s="9"/>
      <c r="R1777" s="12"/>
      <c r="U1777" s="13"/>
      <c r="V1777" s="9"/>
      <c r="W1777" s="9"/>
      <c r="X1777" s="9"/>
      <c r="Z1777" s="9"/>
      <c r="AA1777" s="9"/>
      <c r="AB1777" s="85"/>
    </row>
    <row r="1778" spans="4:28" x14ac:dyDescent="0.25">
      <c r="D1778" s="83"/>
      <c r="E1778" s="9"/>
      <c r="F1778" s="25"/>
      <c r="G1778" s="25"/>
      <c r="H1778" s="111" t="s">
        <v>231</v>
      </c>
      <c r="I1778" s="111" t="e">
        <f>VLOOKUP(H1778,'Drop Down Selections'!$H$3:$I$93,2,FALSE)</f>
        <v>#N/A</v>
      </c>
      <c r="J1778" s="3"/>
      <c r="M1778" s="123">
        <f t="shared" si="28"/>
        <v>1</v>
      </c>
      <c r="N1778" s="124"/>
      <c r="O1778" s="9"/>
      <c r="P1778" s="9"/>
      <c r="Q1778" s="9"/>
      <c r="R1778" s="12"/>
      <c r="U1778" s="13"/>
      <c r="V1778" s="9"/>
      <c r="W1778" s="9"/>
      <c r="X1778" s="9"/>
      <c r="Z1778" s="9"/>
      <c r="AA1778" s="9"/>
      <c r="AB1778" s="85"/>
    </row>
    <row r="1779" spans="4:28" x14ac:dyDescent="0.25">
      <c r="D1779" s="83"/>
      <c r="E1779" s="9"/>
      <c r="F1779" s="25"/>
      <c r="G1779" s="25"/>
      <c r="H1779" s="111" t="s">
        <v>231</v>
      </c>
      <c r="I1779" s="111" t="e">
        <f>VLOOKUP(H1779,'Drop Down Selections'!$H$3:$I$93,2,FALSE)</f>
        <v>#N/A</v>
      </c>
      <c r="J1779" s="3"/>
      <c r="M1779" s="123">
        <f t="shared" si="28"/>
        <v>1</v>
      </c>
      <c r="N1779" s="124"/>
      <c r="O1779" s="9"/>
      <c r="P1779" s="9"/>
      <c r="Q1779" s="9"/>
      <c r="R1779" s="12"/>
      <c r="U1779" s="13"/>
      <c r="V1779" s="9"/>
      <c r="W1779" s="9"/>
      <c r="X1779" s="9"/>
      <c r="Z1779" s="9"/>
      <c r="AA1779" s="9"/>
      <c r="AB1779" s="85"/>
    </row>
    <row r="1780" spans="4:28" x14ac:dyDescent="0.25">
      <c r="D1780" s="83"/>
      <c r="E1780" s="9"/>
      <c r="F1780" s="25"/>
      <c r="G1780" s="25"/>
      <c r="H1780" s="111" t="s">
        <v>231</v>
      </c>
      <c r="I1780" s="111" t="e">
        <f>VLOOKUP(H1780,'Drop Down Selections'!$H$3:$I$93,2,FALSE)</f>
        <v>#N/A</v>
      </c>
      <c r="J1780" s="3"/>
      <c r="M1780" s="123">
        <f t="shared" si="28"/>
        <v>1</v>
      </c>
      <c r="N1780" s="124"/>
      <c r="O1780" s="9"/>
      <c r="P1780" s="9"/>
      <c r="Q1780" s="9"/>
      <c r="R1780" s="12"/>
      <c r="U1780" s="13"/>
      <c r="V1780" s="9"/>
      <c r="W1780" s="9"/>
      <c r="X1780" s="9"/>
      <c r="Z1780" s="9"/>
      <c r="AA1780" s="9"/>
      <c r="AB1780" s="85"/>
    </row>
    <row r="1781" spans="4:28" x14ac:dyDescent="0.25">
      <c r="D1781" s="83"/>
      <c r="E1781" s="9"/>
      <c r="F1781" s="25"/>
      <c r="G1781" s="25"/>
      <c r="H1781" s="111" t="s">
        <v>231</v>
      </c>
      <c r="I1781" s="111" t="e">
        <f>VLOOKUP(H1781,'Drop Down Selections'!$H$3:$I$93,2,FALSE)</f>
        <v>#N/A</v>
      </c>
      <c r="J1781" s="3"/>
      <c r="M1781" s="123">
        <f t="shared" si="28"/>
        <v>1</v>
      </c>
      <c r="N1781" s="124"/>
      <c r="O1781" s="9"/>
      <c r="P1781" s="9"/>
      <c r="Q1781" s="9"/>
      <c r="R1781" s="12"/>
      <c r="U1781" s="13"/>
      <c r="V1781" s="9"/>
      <c r="W1781" s="9"/>
      <c r="X1781" s="9"/>
      <c r="Z1781" s="9"/>
      <c r="AA1781" s="9"/>
      <c r="AB1781" s="85"/>
    </row>
    <row r="1782" spans="4:28" x14ac:dyDescent="0.25">
      <c r="D1782" s="83"/>
      <c r="E1782" s="9"/>
      <c r="F1782" s="25"/>
      <c r="G1782" s="25"/>
      <c r="H1782" s="111" t="s">
        <v>231</v>
      </c>
      <c r="I1782" s="111" t="e">
        <f>VLOOKUP(H1782,'Drop Down Selections'!$H$3:$I$93,2,FALSE)</f>
        <v>#N/A</v>
      </c>
      <c r="J1782" s="3"/>
      <c r="M1782" s="123">
        <f t="shared" si="28"/>
        <v>1</v>
      </c>
      <c r="N1782" s="124"/>
      <c r="O1782" s="9"/>
      <c r="P1782" s="9"/>
      <c r="Q1782" s="9"/>
      <c r="R1782" s="12"/>
      <c r="U1782" s="13"/>
      <c r="V1782" s="9"/>
      <c r="W1782" s="9"/>
      <c r="X1782" s="9"/>
      <c r="Z1782" s="9"/>
      <c r="AA1782" s="9"/>
      <c r="AB1782" s="85"/>
    </row>
    <row r="1783" spans="4:28" x14ac:dyDescent="0.25">
      <c r="D1783" s="83"/>
      <c r="E1783" s="9"/>
      <c r="F1783" s="25"/>
      <c r="G1783" s="25"/>
      <c r="H1783" s="111" t="s">
        <v>231</v>
      </c>
      <c r="I1783" s="111" t="e">
        <f>VLOOKUP(H1783,'Drop Down Selections'!$H$3:$I$93,2,FALSE)</f>
        <v>#N/A</v>
      </c>
      <c r="J1783" s="3"/>
      <c r="M1783" s="123">
        <f t="shared" si="28"/>
        <v>1</v>
      </c>
      <c r="N1783" s="124"/>
      <c r="O1783" s="9"/>
      <c r="P1783" s="9"/>
      <c r="Q1783" s="9"/>
      <c r="R1783" s="12"/>
      <c r="U1783" s="13"/>
      <c r="V1783" s="9"/>
      <c r="W1783" s="9"/>
      <c r="X1783" s="9"/>
      <c r="Z1783" s="9"/>
      <c r="AA1783" s="9"/>
      <c r="AB1783" s="85"/>
    </row>
    <row r="1784" spans="4:28" x14ac:dyDescent="0.25">
      <c r="D1784" s="83"/>
      <c r="E1784" s="9"/>
      <c r="F1784" s="25"/>
      <c r="G1784" s="25"/>
      <c r="H1784" s="111" t="s">
        <v>231</v>
      </c>
      <c r="I1784" s="111" t="e">
        <f>VLOOKUP(H1784,'Drop Down Selections'!$H$3:$I$93,2,FALSE)</f>
        <v>#N/A</v>
      </c>
      <c r="J1784" s="3"/>
      <c r="M1784" s="123">
        <f t="shared" si="28"/>
        <v>1</v>
      </c>
      <c r="N1784" s="124"/>
      <c r="O1784" s="9"/>
      <c r="P1784" s="9"/>
      <c r="Q1784" s="9"/>
      <c r="R1784" s="12"/>
      <c r="U1784" s="13"/>
      <c r="V1784" s="9"/>
      <c r="W1784" s="9"/>
      <c r="X1784" s="9"/>
      <c r="Z1784" s="9"/>
      <c r="AA1784" s="9"/>
      <c r="AB1784" s="85"/>
    </row>
    <row r="1785" spans="4:28" x14ac:dyDescent="0.25">
      <c r="D1785" s="83"/>
      <c r="E1785" s="9"/>
      <c r="F1785" s="25"/>
      <c r="G1785" s="25"/>
      <c r="H1785" s="111" t="s">
        <v>231</v>
      </c>
      <c r="I1785" s="111" t="e">
        <f>VLOOKUP(H1785,'Drop Down Selections'!$H$3:$I$93,2,FALSE)</f>
        <v>#N/A</v>
      </c>
      <c r="J1785" s="3"/>
      <c r="M1785" s="123">
        <f t="shared" si="28"/>
        <v>1</v>
      </c>
      <c r="N1785" s="124"/>
      <c r="O1785" s="9"/>
      <c r="P1785" s="9"/>
      <c r="Q1785" s="9"/>
      <c r="R1785" s="12"/>
      <c r="U1785" s="13"/>
      <c r="V1785" s="9"/>
      <c r="W1785" s="9"/>
      <c r="X1785" s="9"/>
      <c r="Z1785" s="9"/>
      <c r="AA1785" s="9"/>
      <c r="AB1785" s="85"/>
    </row>
    <row r="1786" spans="4:28" x14ac:dyDescent="0.25">
      <c r="D1786" s="83"/>
      <c r="E1786" s="9"/>
      <c r="F1786" s="25"/>
      <c r="G1786" s="25"/>
      <c r="H1786" s="111" t="s">
        <v>231</v>
      </c>
      <c r="I1786" s="111" t="e">
        <f>VLOOKUP(H1786,'Drop Down Selections'!$H$3:$I$93,2,FALSE)</f>
        <v>#N/A</v>
      </c>
      <c r="J1786" s="3"/>
      <c r="M1786" s="123">
        <f t="shared" si="28"/>
        <v>1</v>
      </c>
      <c r="N1786" s="124"/>
      <c r="O1786" s="9"/>
      <c r="P1786" s="9"/>
      <c r="Q1786" s="9"/>
      <c r="R1786" s="12"/>
      <c r="U1786" s="13"/>
      <c r="V1786" s="9"/>
      <c r="W1786" s="9"/>
      <c r="X1786" s="9"/>
      <c r="Z1786" s="9"/>
      <c r="AA1786" s="9"/>
      <c r="AB1786" s="85"/>
    </row>
    <row r="1787" spans="4:28" x14ac:dyDescent="0.25">
      <c r="D1787" s="83"/>
      <c r="E1787" s="9"/>
      <c r="F1787" s="25"/>
      <c r="G1787" s="25"/>
      <c r="H1787" s="111" t="s">
        <v>231</v>
      </c>
      <c r="I1787" s="111" t="e">
        <f>VLOOKUP(H1787,'Drop Down Selections'!$H$3:$I$93,2,FALSE)</f>
        <v>#N/A</v>
      </c>
      <c r="J1787" s="3"/>
      <c r="M1787" s="123">
        <f t="shared" si="28"/>
        <v>1</v>
      </c>
      <c r="N1787" s="124"/>
      <c r="O1787" s="9"/>
      <c r="P1787" s="9"/>
      <c r="Q1787" s="9"/>
      <c r="R1787" s="12"/>
      <c r="U1787" s="13"/>
      <c r="V1787" s="9"/>
      <c r="W1787" s="9"/>
      <c r="X1787" s="9"/>
      <c r="Z1787" s="9"/>
      <c r="AA1787" s="9"/>
      <c r="AB1787" s="85"/>
    </row>
    <row r="1788" spans="4:28" x14ac:dyDescent="0.25">
      <c r="D1788" s="83"/>
      <c r="E1788" s="9"/>
      <c r="F1788" s="25"/>
      <c r="G1788" s="25"/>
      <c r="H1788" s="111" t="s">
        <v>231</v>
      </c>
      <c r="I1788" s="111" t="e">
        <f>VLOOKUP(H1788,'Drop Down Selections'!$H$3:$I$93,2,FALSE)</f>
        <v>#N/A</v>
      </c>
      <c r="J1788" s="3"/>
      <c r="M1788" s="123">
        <f t="shared" si="28"/>
        <v>1</v>
      </c>
      <c r="N1788" s="124"/>
      <c r="O1788" s="9"/>
      <c r="P1788" s="9"/>
      <c r="Q1788" s="9"/>
      <c r="R1788" s="12"/>
      <c r="U1788" s="13"/>
      <c r="V1788" s="9"/>
      <c r="W1788" s="9"/>
      <c r="X1788" s="9"/>
      <c r="Z1788" s="9"/>
      <c r="AA1788" s="9"/>
      <c r="AB1788" s="85"/>
    </row>
    <row r="1789" spans="4:28" x14ac:dyDescent="0.25">
      <c r="D1789" s="83"/>
      <c r="E1789" s="9"/>
      <c r="F1789" s="25"/>
      <c r="G1789" s="25"/>
      <c r="H1789" s="111" t="s">
        <v>231</v>
      </c>
      <c r="I1789" s="111" t="e">
        <f>VLOOKUP(H1789,'Drop Down Selections'!$H$3:$I$93,2,FALSE)</f>
        <v>#N/A</v>
      </c>
      <c r="J1789" s="3"/>
      <c r="M1789" s="123">
        <f t="shared" si="28"/>
        <v>1</v>
      </c>
      <c r="N1789" s="124"/>
      <c r="O1789" s="9"/>
      <c r="P1789" s="9"/>
      <c r="Q1789" s="9"/>
      <c r="R1789" s="12"/>
      <c r="U1789" s="13"/>
      <c r="V1789" s="9"/>
      <c r="W1789" s="9"/>
      <c r="X1789" s="9"/>
      <c r="Z1789" s="9"/>
      <c r="AA1789" s="9"/>
      <c r="AB1789" s="85"/>
    </row>
    <row r="1790" spans="4:28" x14ac:dyDescent="0.25">
      <c r="D1790" s="83"/>
      <c r="E1790" s="9"/>
      <c r="F1790" s="25"/>
      <c r="G1790" s="25"/>
      <c r="H1790" s="111" t="s">
        <v>231</v>
      </c>
      <c r="I1790" s="111" t="e">
        <f>VLOOKUP(H1790,'Drop Down Selections'!$H$3:$I$93,2,FALSE)</f>
        <v>#N/A</v>
      </c>
      <c r="J1790" s="3"/>
      <c r="M1790" s="123">
        <f t="shared" si="28"/>
        <v>1</v>
      </c>
      <c r="N1790" s="124"/>
      <c r="O1790" s="9"/>
      <c r="P1790" s="9"/>
      <c r="Q1790" s="9"/>
      <c r="R1790" s="12"/>
      <c r="U1790" s="13"/>
      <c r="V1790" s="9"/>
      <c r="W1790" s="9"/>
      <c r="X1790" s="9"/>
      <c r="Z1790" s="9"/>
      <c r="AA1790" s="9"/>
      <c r="AB1790" s="85"/>
    </row>
    <row r="1791" spans="4:28" x14ac:dyDescent="0.25">
      <c r="D1791" s="83"/>
      <c r="E1791" s="9"/>
      <c r="F1791" s="25"/>
      <c r="G1791" s="25"/>
      <c r="H1791" s="111" t="s">
        <v>231</v>
      </c>
      <c r="I1791" s="111" t="e">
        <f>VLOOKUP(H1791,'Drop Down Selections'!$H$3:$I$93,2,FALSE)</f>
        <v>#N/A</v>
      </c>
      <c r="J1791" s="3"/>
      <c r="M1791" s="123">
        <f t="shared" si="28"/>
        <v>1</v>
      </c>
      <c r="N1791" s="124"/>
      <c r="O1791" s="9"/>
      <c r="P1791" s="9"/>
      <c r="Q1791" s="9"/>
      <c r="R1791" s="12"/>
      <c r="U1791" s="13"/>
      <c r="V1791" s="9"/>
      <c r="W1791" s="9"/>
      <c r="X1791" s="9"/>
      <c r="Z1791" s="9"/>
      <c r="AA1791" s="9"/>
      <c r="AB1791" s="85"/>
    </row>
    <row r="1792" spans="4:28" x14ac:dyDescent="0.25">
      <c r="D1792" s="83"/>
      <c r="E1792" s="9"/>
      <c r="F1792" s="25"/>
      <c r="G1792" s="25"/>
      <c r="H1792" s="111" t="s">
        <v>231</v>
      </c>
      <c r="I1792" s="111" t="e">
        <f>VLOOKUP(H1792,'Drop Down Selections'!$H$3:$I$93,2,FALSE)</f>
        <v>#N/A</v>
      </c>
      <c r="J1792" s="3"/>
      <c r="M1792" s="123">
        <f t="shared" si="28"/>
        <v>1</v>
      </c>
      <c r="N1792" s="124"/>
      <c r="O1792" s="9"/>
      <c r="P1792" s="9"/>
      <c r="Q1792" s="9"/>
      <c r="R1792" s="12"/>
      <c r="U1792" s="13"/>
      <c r="V1792" s="9"/>
      <c r="W1792" s="9"/>
      <c r="X1792" s="9"/>
      <c r="Z1792" s="9"/>
      <c r="AA1792" s="9"/>
      <c r="AB1792" s="85"/>
    </row>
    <row r="1793" spans="4:28" x14ac:dyDescent="0.25">
      <c r="D1793" s="83"/>
      <c r="E1793" s="9"/>
      <c r="F1793" s="25"/>
      <c r="G1793" s="25"/>
      <c r="H1793" s="111" t="s">
        <v>231</v>
      </c>
      <c r="I1793" s="111" t="e">
        <f>VLOOKUP(H1793,'Drop Down Selections'!$H$3:$I$93,2,FALSE)</f>
        <v>#N/A</v>
      </c>
      <c r="J1793" s="3"/>
      <c r="M1793" s="123">
        <f t="shared" si="28"/>
        <v>1</v>
      </c>
      <c r="N1793" s="124"/>
      <c r="O1793" s="9"/>
      <c r="P1793" s="9"/>
      <c r="Q1793" s="9"/>
      <c r="R1793" s="12"/>
      <c r="U1793" s="13"/>
      <c r="V1793" s="9"/>
      <c r="W1793" s="9"/>
      <c r="X1793" s="9"/>
      <c r="Z1793" s="9"/>
      <c r="AA1793" s="9"/>
      <c r="AB1793" s="85"/>
    </row>
    <row r="1794" spans="4:28" x14ac:dyDescent="0.25">
      <c r="D1794" s="83"/>
      <c r="E1794" s="9"/>
      <c r="F1794" s="25"/>
      <c r="G1794" s="25"/>
      <c r="H1794" s="111" t="s">
        <v>231</v>
      </c>
      <c r="I1794" s="111" t="e">
        <f>VLOOKUP(H1794,'Drop Down Selections'!$H$3:$I$93,2,FALSE)</f>
        <v>#N/A</v>
      </c>
      <c r="J1794" s="3"/>
      <c r="M1794" s="123">
        <f t="shared" si="28"/>
        <v>1</v>
      </c>
      <c r="N1794" s="124"/>
      <c r="O1794" s="9"/>
      <c r="P1794" s="9"/>
      <c r="Q1794" s="9"/>
      <c r="R1794" s="12"/>
      <c r="U1794" s="13"/>
      <c r="V1794" s="9"/>
      <c r="W1794" s="9"/>
      <c r="X1794" s="9"/>
      <c r="Z1794" s="9"/>
      <c r="AA1794" s="9"/>
      <c r="AB1794" s="85"/>
    </row>
    <row r="1795" spans="4:28" x14ac:dyDescent="0.25">
      <c r="D1795" s="83"/>
      <c r="E1795" s="9"/>
      <c r="F1795" s="25"/>
      <c r="G1795" s="25"/>
      <c r="H1795" s="111" t="s">
        <v>231</v>
      </c>
      <c r="I1795" s="111" t="e">
        <f>VLOOKUP(H1795,'Drop Down Selections'!$H$3:$I$93,2,FALSE)</f>
        <v>#N/A</v>
      </c>
      <c r="J1795" s="3"/>
      <c r="M1795" s="123">
        <f t="shared" si="28"/>
        <v>1</v>
      </c>
      <c r="N1795" s="124"/>
      <c r="O1795" s="9"/>
      <c r="P1795" s="9"/>
      <c r="Q1795" s="9"/>
      <c r="R1795" s="12"/>
      <c r="U1795" s="13"/>
      <c r="V1795" s="9"/>
      <c r="W1795" s="9"/>
      <c r="X1795" s="9"/>
      <c r="Z1795" s="9"/>
      <c r="AA1795" s="9"/>
      <c r="AB1795" s="85"/>
    </row>
    <row r="1796" spans="4:28" x14ac:dyDescent="0.25">
      <c r="D1796" s="83"/>
      <c r="E1796" s="9"/>
      <c r="F1796" s="25"/>
      <c r="G1796" s="25"/>
      <c r="H1796" s="111" t="s">
        <v>231</v>
      </c>
      <c r="I1796" s="111" t="e">
        <f>VLOOKUP(H1796,'Drop Down Selections'!$H$3:$I$93,2,FALSE)</f>
        <v>#N/A</v>
      </c>
      <c r="J1796" s="3"/>
      <c r="M1796" s="123">
        <f t="shared" si="28"/>
        <v>1</v>
      </c>
      <c r="N1796" s="124"/>
      <c r="O1796" s="9"/>
      <c r="P1796" s="9"/>
      <c r="Q1796" s="9"/>
      <c r="R1796" s="12"/>
      <c r="U1796" s="13"/>
      <c r="V1796" s="9"/>
      <c r="W1796" s="9"/>
      <c r="X1796" s="9"/>
      <c r="Z1796" s="9"/>
      <c r="AA1796" s="9"/>
      <c r="AB1796" s="85"/>
    </row>
    <row r="1797" spans="4:28" x14ac:dyDescent="0.25">
      <c r="D1797" s="83"/>
      <c r="E1797" s="9"/>
      <c r="F1797" s="25"/>
      <c r="G1797" s="25"/>
      <c r="H1797" s="111" t="s">
        <v>231</v>
      </c>
      <c r="I1797" s="111" t="e">
        <f>VLOOKUP(H1797,'Drop Down Selections'!$H$3:$I$93,2,FALSE)</f>
        <v>#N/A</v>
      </c>
      <c r="J1797" s="3"/>
      <c r="M1797" s="123">
        <f t="shared" si="28"/>
        <v>1</v>
      </c>
      <c r="N1797" s="124"/>
      <c r="O1797" s="9"/>
      <c r="P1797" s="9"/>
      <c r="Q1797" s="9"/>
      <c r="R1797" s="12"/>
      <c r="U1797" s="13"/>
      <c r="V1797" s="9"/>
      <c r="W1797" s="9"/>
      <c r="X1797" s="9"/>
      <c r="Z1797" s="9"/>
      <c r="AA1797" s="9"/>
      <c r="AB1797" s="85"/>
    </row>
    <row r="1798" spans="4:28" x14ac:dyDescent="0.25">
      <c r="D1798" s="83"/>
      <c r="E1798" s="9"/>
      <c r="F1798" s="25"/>
      <c r="G1798" s="25"/>
      <c r="H1798" s="111" t="s">
        <v>231</v>
      </c>
      <c r="I1798" s="111" t="e">
        <f>VLOOKUP(H1798,'Drop Down Selections'!$H$3:$I$93,2,FALSE)</f>
        <v>#N/A</v>
      </c>
      <c r="J1798" s="3"/>
      <c r="M1798" s="123">
        <f t="shared" si="28"/>
        <v>1</v>
      </c>
      <c r="N1798" s="124"/>
      <c r="O1798" s="9"/>
      <c r="P1798" s="9"/>
      <c r="Q1798" s="9"/>
      <c r="R1798" s="12"/>
      <c r="U1798" s="13"/>
      <c r="V1798" s="9"/>
      <c r="W1798" s="9"/>
      <c r="X1798" s="9"/>
      <c r="Z1798" s="9"/>
      <c r="AA1798" s="9"/>
      <c r="AB1798" s="85"/>
    </row>
    <row r="1799" spans="4:28" x14ac:dyDescent="0.25">
      <c r="D1799" s="83"/>
      <c r="E1799" s="9"/>
      <c r="F1799" s="25"/>
      <c r="G1799" s="25"/>
      <c r="H1799" s="111" t="s">
        <v>231</v>
      </c>
      <c r="I1799" s="111" t="e">
        <f>VLOOKUP(H1799,'Drop Down Selections'!$H$3:$I$93,2,FALSE)</f>
        <v>#N/A</v>
      </c>
      <c r="J1799" s="3"/>
      <c r="M1799" s="123">
        <f t="shared" si="28"/>
        <v>1</v>
      </c>
      <c r="N1799" s="124"/>
      <c r="O1799" s="9"/>
      <c r="P1799" s="9"/>
      <c r="Q1799" s="9"/>
      <c r="R1799" s="12"/>
      <c r="U1799" s="13"/>
      <c r="V1799" s="9"/>
      <c r="W1799" s="9"/>
      <c r="X1799" s="9"/>
      <c r="Z1799" s="9"/>
      <c r="AA1799" s="9"/>
      <c r="AB1799" s="85"/>
    </row>
    <row r="1800" spans="4:28" x14ac:dyDescent="0.25">
      <c r="D1800" s="83"/>
      <c r="E1800" s="9"/>
      <c r="F1800" s="25"/>
      <c r="G1800" s="25"/>
      <c r="H1800" s="111" t="s">
        <v>231</v>
      </c>
      <c r="I1800" s="111" t="e">
        <f>VLOOKUP(H1800,'Drop Down Selections'!$H$3:$I$93,2,FALSE)</f>
        <v>#N/A</v>
      </c>
      <c r="J1800" s="3"/>
      <c r="M1800" s="123">
        <f t="shared" si="28"/>
        <v>1</v>
      </c>
      <c r="N1800" s="124"/>
      <c r="O1800" s="9"/>
      <c r="P1800" s="9"/>
      <c r="Q1800" s="9"/>
      <c r="R1800" s="12"/>
      <c r="U1800" s="13"/>
      <c r="V1800" s="9"/>
      <c r="W1800" s="9"/>
      <c r="X1800" s="9"/>
      <c r="Z1800" s="9"/>
      <c r="AA1800" s="9"/>
      <c r="AB1800" s="85"/>
    </row>
    <row r="1801" spans="4:28" x14ac:dyDescent="0.25">
      <c r="D1801" s="83"/>
      <c r="E1801" s="9"/>
      <c r="F1801" s="25"/>
      <c r="G1801" s="25"/>
      <c r="H1801" s="111" t="s">
        <v>231</v>
      </c>
      <c r="I1801" s="111" t="e">
        <f>VLOOKUP(H1801,'Drop Down Selections'!$H$3:$I$93,2,FALSE)</f>
        <v>#N/A</v>
      </c>
      <c r="J1801" s="3"/>
      <c r="M1801" s="123">
        <f t="shared" si="28"/>
        <v>1</v>
      </c>
      <c r="N1801" s="124"/>
      <c r="O1801" s="9"/>
      <c r="P1801" s="9"/>
      <c r="Q1801" s="9"/>
      <c r="R1801" s="12"/>
      <c r="U1801" s="13"/>
      <c r="V1801" s="9"/>
      <c r="W1801" s="9"/>
      <c r="X1801" s="9"/>
      <c r="Z1801" s="9"/>
      <c r="AA1801" s="9"/>
      <c r="AB1801" s="85"/>
    </row>
    <row r="1802" spans="4:28" x14ac:dyDescent="0.25">
      <c r="D1802" s="83"/>
      <c r="E1802" s="9"/>
      <c r="F1802" s="25"/>
      <c r="G1802" s="25"/>
      <c r="H1802" s="111" t="s">
        <v>231</v>
      </c>
      <c r="I1802" s="111" t="e">
        <f>VLOOKUP(H1802,'Drop Down Selections'!$H$3:$I$93,2,FALSE)</f>
        <v>#N/A</v>
      </c>
      <c r="J1802" s="3"/>
      <c r="M1802" s="123">
        <f t="shared" si="28"/>
        <v>1</v>
      </c>
      <c r="N1802" s="124"/>
      <c r="O1802" s="9"/>
      <c r="P1802" s="9"/>
      <c r="Q1802" s="9"/>
      <c r="R1802" s="12"/>
      <c r="U1802" s="13"/>
      <c r="V1802" s="9"/>
      <c r="W1802" s="9"/>
      <c r="X1802" s="9"/>
      <c r="Z1802" s="9"/>
      <c r="AA1802" s="9"/>
      <c r="AB1802" s="85"/>
    </row>
    <row r="1803" spans="4:28" x14ac:dyDescent="0.25">
      <c r="D1803" s="83"/>
      <c r="E1803" s="9"/>
      <c r="F1803" s="25"/>
      <c r="G1803" s="25"/>
      <c r="H1803" s="111" t="s">
        <v>231</v>
      </c>
      <c r="I1803" s="111" t="e">
        <f>VLOOKUP(H1803,'Drop Down Selections'!$H$3:$I$93,2,FALSE)</f>
        <v>#N/A</v>
      </c>
      <c r="J1803" s="3"/>
      <c r="M1803" s="123">
        <f t="shared" si="28"/>
        <v>1</v>
      </c>
      <c r="N1803" s="124"/>
      <c r="O1803" s="9"/>
      <c r="P1803" s="9"/>
      <c r="Q1803" s="9"/>
      <c r="R1803" s="12"/>
      <c r="U1803" s="13"/>
      <c r="V1803" s="9"/>
      <c r="W1803" s="9"/>
      <c r="X1803" s="9"/>
      <c r="Z1803" s="9"/>
      <c r="AA1803" s="9"/>
      <c r="AB1803" s="85"/>
    </row>
    <row r="1804" spans="4:28" x14ac:dyDescent="0.25">
      <c r="D1804" s="83"/>
      <c r="E1804" s="9"/>
      <c r="F1804" s="25"/>
      <c r="G1804" s="25"/>
      <c r="H1804" s="111" t="s">
        <v>231</v>
      </c>
      <c r="I1804" s="111" t="e">
        <f>VLOOKUP(H1804,'Drop Down Selections'!$H$3:$I$93,2,FALSE)</f>
        <v>#N/A</v>
      </c>
      <c r="J1804" s="3"/>
      <c r="M1804" s="123">
        <f t="shared" si="28"/>
        <v>1</v>
      </c>
      <c r="N1804" s="124"/>
      <c r="O1804" s="9"/>
      <c r="P1804" s="9"/>
      <c r="Q1804" s="9"/>
      <c r="R1804" s="12"/>
      <c r="U1804" s="13"/>
      <c r="V1804" s="9"/>
      <c r="W1804" s="9"/>
      <c r="X1804" s="9"/>
      <c r="Z1804" s="9"/>
      <c r="AA1804" s="9"/>
      <c r="AB1804" s="85"/>
    </row>
    <row r="1805" spans="4:28" x14ac:dyDescent="0.25">
      <c r="D1805" s="83"/>
      <c r="E1805" s="9"/>
      <c r="F1805" s="25"/>
      <c r="G1805" s="25"/>
      <c r="H1805" s="111" t="s">
        <v>231</v>
      </c>
      <c r="I1805" s="111" t="e">
        <f>VLOOKUP(H1805,'Drop Down Selections'!$H$3:$I$93,2,FALSE)</f>
        <v>#N/A</v>
      </c>
      <c r="J1805" s="3"/>
      <c r="M1805" s="123">
        <f t="shared" si="28"/>
        <v>1</v>
      </c>
      <c r="N1805" s="124"/>
      <c r="O1805" s="9"/>
      <c r="P1805" s="9"/>
      <c r="Q1805" s="9"/>
      <c r="R1805" s="12"/>
      <c r="U1805" s="13"/>
      <c r="V1805" s="9"/>
      <c r="W1805" s="9"/>
      <c r="X1805" s="9"/>
      <c r="Z1805" s="9"/>
      <c r="AA1805" s="9"/>
      <c r="AB1805" s="85"/>
    </row>
    <row r="1806" spans="4:28" x14ac:dyDescent="0.25">
      <c r="D1806" s="83"/>
      <c r="E1806" s="9"/>
      <c r="F1806" s="25"/>
      <c r="G1806" s="25"/>
      <c r="H1806" s="111" t="s">
        <v>231</v>
      </c>
      <c r="I1806" s="111" t="e">
        <f>VLOOKUP(H1806,'Drop Down Selections'!$H$3:$I$93,2,FALSE)</f>
        <v>#N/A</v>
      </c>
      <c r="J1806" s="3"/>
      <c r="M1806" s="123">
        <f t="shared" si="28"/>
        <v>1</v>
      </c>
      <c r="N1806" s="124"/>
      <c r="O1806" s="9"/>
      <c r="P1806" s="9"/>
      <c r="Q1806" s="9"/>
      <c r="R1806" s="12"/>
      <c r="U1806" s="13"/>
      <c r="V1806" s="9"/>
      <c r="W1806" s="9"/>
      <c r="X1806" s="9"/>
      <c r="Z1806" s="9"/>
      <c r="AA1806" s="9"/>
      <c r="AB1806" s="85"/>
    </row>
    <row r="1807" spans="4:28" x14ac:dyDescent="0.25">
      <c r="D1807" s="83"/>
      <c r="E1807" s="9"/>
      <c r="F1807" s="25"/>
      <c r="G1807" s="25"/>
      <c r="H1807" s="111" t="s">
        <v>231</v>
      </c>
      <c r="I1807" s="111" t="e">
        <f>VLOOKUP(H1807,'Drop Down Selections'!$H$3:$I$93,2,FALSE)</f>
        <v>#N/A</v>
      </c>
      <c r="J1807" s="3"/>
      <c r="M1807" s="123">
        <f t="shared" si="28"/>
        <v>1</v>
      </c>
      <c r="N1807" s="124"/>
      <c r="O1807" s="9"/>
      <c r="P1807" s="9"/>
      <c r="Q1807" s="9"/>
      <c r="R1807" s="12"/>
      <c r="U1807" s="13"/>
      <c r="V1807" s="9"/>
      <c r="W1807" s="9"/>
      <c r="X1807" s="9"/>
      <c r="Z1807" s="9"/>
      <c r="AA1807" s="9"/>
      <c r="AB1807" s="85"/>
    </row>
    <row r="1808" spans="4:28" x14ac:dyDescent="0.25">
      <c r="D1808" s="83"/>
      <c r="E1808" s="9"/>
      <c r="F1808" s="25"/>
      <c r="G1808" s="25"/>
      <c r="H1808" s="111" t="s">
        <v>231</v>
      </c>
      <c r="I1808" s="111" t="e">
        <f>VLOOKUP(H1808,'Drop Down Selections'!$H$3:$I$93,2,FALSE)</f>
        <v>#N/A</v>
      </c>
      <c r="J1808" s="3"/>
      <c r="M1808" s="123">
        <f t="shared" si="28"/>
        <v>1</v>
      </c>
      <c r="N1808" s="124"/>
      <c r="O1808" s="9"/>
      <c r="P1808" s="9"/>
      <c r="Q1808" s="9"/>
      <c r="R1808" s="12"/>
      <c r="U1808" s="13"/>
      <c r="V1808" s="9"/>
      <c r="W1808" s="9"/>
      <c r="X1808" s="9"/>
      <c r="Z1808" s="9"/>
      <c r="AA1808" s="9"/>
      <c r="AB1808" s="85"/>
    </row>
    <row r="1809" spans="4:28" x14ac:dyDescent="0.25">
      <c r="D1809" s="83"/>
      <c r="E1809" s="9"/>
      <c r="F1809" s="25"/>
      <c r="G1809" s="25"/>
      <c r="H1809" s="111" t="s">
        <v>231</v>
      </c>
      <c r="I1809" s="111" t="e">
        <f>VLOOKUP(H1809,'Drop Down Selections'!$H$3:$I$93,2,FALSE)</f>
        <v>#N/A</v>
      </c>
      <c r="J1809" s="3"/>
      <c r="M1809" s="123">
        <f t="shared" si="28"/>
        <v>1</v>
      </c>
      <c r="N1809" s="124"/>
      <c r="O1809" s="9"/>
      <c r="P1809" s="9"/>
      <c r="Q1809" s="9"/>
      <c r="R1809" s="12"/>
      <c r="U1809" s="13"/>
      <c r="V1809" s="9"/>
      <c r="W1809" s="9"/>
      <c r="X1809" s="9"/>
      <c r="Z1809" s="9"/>
      <c r="AA1809" s="9"/>
      <c r="AB1809" s="85"/>
    </row>
    <row r="1810" spans="4:28" x14ac:dyDescent="0.25">
      <c r="D1810" s="83"/>
      <c r="E1810" s="9"/>
      <c r="F1810" s="25"/>
      <c r="G1810" s="25"/>
      <c r="H1810" s="111" t="s">
        <v>231</v>
      </c>
      <c r="I1810" s="111" t="e">
        <f>VLOOKUP(H1810,'Drop Down Selections'!$H$3:$I$93,2,FALSE)</f>
        <v>#N/A</v>
      </c>
      <c r="J1810" s="3"/>
      <c r="M1810" s="123">
        <f t="shared" si="28"/>
        <v>1</v>
      </c>
      <c r="N1810" s="124"/>
      <c r="O1810" s="9"/>
      <c r="P1810" s="9"/>
      <c r="Q1810" s="9"/>
      <c r="R1810" s="12"/>
      <c r="U1810" s="13"/>
      <c r="V1810" s="9"/>
      <c r="W1810" s="9"/>
      <c r="X1810" s="9"/>
      <c r="Z1810" s="9"/>
      <c r="AA1810" s="9"/>
      <c r="AB1810" s="85"/>
    </row>
    <row r="1811" spans="4:28" x14ac:dyDescent="0.25">
      <c r="D1811" s="83"/>
      <c r="E1811" s="9"/>
      <c r="F1811" s="25"/>
      <c r="G1811" s="25"/>
      <c r="H1811" s="111" t="s">
        <v>231</v>
      </c>
      <c r="I1811" s="111" t="e">
        <f>VLOOKUP(H1811,'Drop Down Selections'!$H$3:$I$93,2,FALSE)</f>
        <v>#N/A</v>
      </c>
      <c r="J1811" s="3"/>
      <c r="M1811" s="123">
        <f t="shared" si="28"/>
        <v>1</v>
      </c>
      <c r="N1811" s="124"/>
      <c r="O1811" s="9"/>
      <c r="P1811" s="9"/>
      <c r="Q1811" s="9"/>
      <c r="R1811" s="12"/>
      <c r="U1811" s="13"/>
      <c r="V1811" s="9"/>
      <c r="W1811" s="9"/>
      <c r="X1811" s="9"/>
      <c r="Z1811" s="9"/>
      <c r="AA1811" s="9"/>
      <c r="AB1811" s="85"/>
    </row>
    <row r="1812" spans="4:28" x14ac:dyDescent="0.25">
      <c r="D1812" s="83"/>
      <c r="E1812" s="9"/>
      <c r="F1812" s="25"/>
      <c r="G1812" s="25"/>
      <c r="H1812" s="111" t="s">
        <v>231</v>
      </c>
      <c r="I1812" s="111" t="e">
        <f>VLOOKUP(H1812,'Drop Down Selections'!$H$3:$I$93,2,FALSE)</f>
        <v>#N/A</v>
      </c>
      <c r="J1812" s="3"/>
      <c r="M1812" s="123">
        <f t="shared" si="28"/>
        <v>1</v>
      </c>
      <c r="N1812" s="124"/>
      <c r="O1812" s="9"/>
      <c r="P1812" s="9"/>
      <c r="Q1812" s="9"/>
      <c r="R1812" s="12"/>
      <c r="U1812" s="13"/>
      <c r="V1812" s="9"/>
      <c r="W1812" s="9"/>
      <c r="X1812" s="9"/>
      <c r="Z1812" s="9"/>
      <c r="AA1812" s="9"/>
      <c r="AB1812" s="85"/>
    </row>
    <row r="1813" spans="4:28" x14ac:dyDescent="0.25">
      <c r="D1813" s="83"/>
      <c r="E1813" s="9"/>
      <c r="F1813" s="25"/>
      <c r="G1813" s="25"/>
      <c r="H1813" s="111" t="s">
        <v>231</v>
      </c>
      <c r="I1813" s="111" t="e">
        <f>VLOOKUP(H1813,'Drop Down Selections'!$H$3:$I$93,2,FALSE)</f>
        <v>#N/A</v>
      </c>
      <c r="J1813" s="3"/>
      <c r="M1813" s="123">
        <f t="shared" si="28"/>
        <v>1</v>
      </c>
      <c r="N1813" s="124"/>
      <c r="O1813" s="9"/>
      <c r="P1813" s="9"/>
      <c r="Q1813" s="9"/>
      <c r="R1813" s="12"/>
      <c r="U1813" s="13"/>
      <c r="V1813" s="9"/>
      <c r="W1813" s="9"/>
      <c r="X1813" s="9"/>
      <c r="Z1813" s="9"/>
      <c r="AA1813" s="9"/>
      <c r="AB1813" s="85"/>
    </row>
    <row r="1814" spans="4:28" x14ac:dyDescent="0.25">
      <c r="D1814" s="83"/>
      <c r="E1814" s="9"/>
      <c r="F1814" s="25"/>
      <c r="G1814" s="25"/>
      <c r="H1814" s="111" t="s">
        <v>231</v>
      </c>
      <c r="I1814" s="111" t="e">
        <f>VLOOKUP(H1814,'Drop Down Selections'!$H$3:$I$93,2,FALSE)</f>
        <v>#N/A</v>
      </c>
      <c r="J1814" s="3"/>
      <c r="M1814" s="123">
        <f t="shared" si="28"/>
        <v>1</v>
      </c>
      <c r="N1814" s="124"/>
      <c r="O1814" s="9"/>
      <c r="P1814" s="9"/>
      <c r="Q1814" s="9"/>
      <c r="R1814" s="12"/>
      <c r="U1814" s="13"/>
      <c r="V1814" s="9"/>
      <c r="W1814" s="9"/>
      <c r="X1814" s="9"/>
      <c r="Z1814" s="9"/>
      <c r="AA1814" s="9"/>
      <c r="AB1814" s="85"/>
    </row>
    <row r="1815" spans="4:28" x14ac:dyDescent="0.25">
      <c r="D1815" s="83"/>
      <c r="E1815" s="9"/>
      <c r="F1815" s="25"/>
      <c r="G1815" s="25"/>
      <c r="H1815" s="111" t="s">
        <v>231</v>
      </c>
      <c r="I1815" s="111" t="e">
        <f>VLOOKUP(H1815,'Drop Down Selections'!$H$3:$I$93,2,FALSE)</f>
        <v>#N/A</v>
      </c>
      <c r="J1815" s="3"/>
      <c r="M1815" s="123">
        <f t="shared" ref="M1815:M1878" si="29">(L1815-K1815)+1</f>
        <v>1</v>
      </c>
      <c r="N1815" s="124"/>
      <c r="O1815" s="9"/>
      <c r="P1815" s="9"/>
      <c r="Q1815" s="9"/>
      <c r="R1815" s="12"/>
      <c r="U1815" s="13"/>
      <c r="V1815" s="9"/>
      <c r="W1815" s="9"/>
      <c r="X1815" s="9"/>
      <c r="Z1815" s="9"/>
      <c r="AA1815" s="9"/>
      <c r="AB1815" s="85"/>
    </row>
    <row r="1816" spans="4:28" x14ac:dyDescent="0.25">
      <c r="D1816" s="83"/>
      <c r="E1816" s="9"/>
      <c r="F1816" s="25"/>
      <c r="G1816" s="25"/>
      <c r="H1816" s="111" t="s">
        <v>231</v>
      </c>
      <c r="I1816" s="111" t="e">
        <f>VLOOKUP(H1816,'Drop Down Selections'!$H$3:$I$93,2,FALSE)</f>
        <v>#N/A</v>
      </c>
      <c r="J1816" s="3"/>
      <c r="M1816" s="123">
        <f t="shared" si="29"/>
        <v>1</v>
      </c>
      <c r="N1816" s="124"/>
      <c r="O1816" s="9"/>
      <c r="P1816" s="9"/>
      <c r="Q1816" s="9"/>
      <c r="R1816" s="12"/>
      <c r="U1816" s="13"/>
      <c r="V1816" s="9"/>
      <c r="W1816" s="9"/>
      <c r="X1816" s="9"/>
      <c r="Z1816" s="9"/>
      <c r="AA1816" s="9"/>
      <c r="AB1816" s="85"/>
    </row>
    <row r="1817" spans="4:28" x14ac:dyDescent="0.25">
      <c r="D1817" s="83"/>
      <c r="E1817" s="9"/>
      <c r="F1817" s="25"/>
      <c r="G1817" s="25"/>
      <c r="H1817" s="111" t="s">
        <v>231</v>
      </c>
      <c r="I1817" s="111" t="e">
        <f>VLOOKUP(H1817,'Drop Down Selections'!$H$3:$I$93,2,FALSE)</f>
        <v>#N/A</v>
      </c>
      <c r="J1817" s="3"/>
      <c r="M1817" s="123">
        <f t="shared" si="29"/>
        <v>1</v>
      </c>
      <c r="N1817" s="124"/>
      <c r="O1817" s="9"/>
      <c r="P1817" s="9"/>
      <c r="Q1817" s="9"/>
      <c r="R1817" s="12"/>
      <c r="U1817" s="13"/>
      <c r="V1817" s="9"/>
      <c r="W1817" s="9"/>
      <c r="X1817" s="9"/>
      <c r="Z1817" s="9"/>
      <c r="AA1817" s="9"/>
      <c r="AB1817" s="85"/>
    </row>
    <row r="1818" spans="4:28" x14ac:dyDescent="0.25">
      <c r="D1818" s="83"/>
      <c r="E1818" s="9"/>
      <c r="F1818" s="25"/>
      <c r="G1818" s="25"/>
      <c r="H1818" s="111" t="s">
        <v>231</v>
      </c>
      <c r="I1818" s="111" t="e">
        <f>VLOOKUP(H1818,'Drop Down Selections'!$H$3:$I$93,2,FALSE)</f>
        <v>#N/A</v>
      </c>
      <c r="J1818" s="3"/>
      <c r="M1818" s="123">
        <f t="shared" si="29"/>
        <v>1</v>
      </c>
      <c r="N1818" s="124"/>
      <c r="O1818" s="9"/>
      <c r="P1818" s="9"/>
      <c r="Q1818" s="9"/>
      <c r="R1818" s="12"/>
      <c r="U1818" s="13"/>
      <c r="V1818" s="9"/>
      <c r="W1818" s="9"/>
      <c r="X1818" s="9"/>
      <c r="Z1818" s="9"/>
      <c r="AA1818" s="9"/>
      <c r="AB1818" s="85"/>
    </row>
    <row r="1819" spans="4:28" x14ac:dyDescent="0.25">
      <c r="D1819" s="83"/>
      <c r="E1819" s="9"/>
      <c r="F1819" s="25"/>
      <c r="G1819" s="25"/>
      <c r="H1819" s="111" t="s">
        <v>231</v>
      </c>
      <c r="I1819" s="111" t="e">
        <f>VLOOKUP(H1819,'Drop Down Selections'!$H$3:$I$93,2,FALSE)</f>
        <v>#N/A</v>
      </c>
      <c r="J1819" s="3"/>
      <c r="M1819" s="123">
        <f t="shared" si="29"/>
        <v>1</v>
      </c>
      <c r="N1819" s="124"/>
      <c r="O1819" s="9"/>
      <c r="P1819" s="9"/>
      <c r="Q1819" s="9"/>
      <c r="R1819" s="12"/>
      <c r="U1819" s="13"/>
      <c r="V1819" s="9"/>
      <c r="W1819" s="9"/>
      <c r="X1819" s="9"/>
      <c r="Z1819" s="9"/>
      <c r="AA1819" s="9"/>
      <c r="AB1819" s="85"/>
    </row>
    <row r="1820" spans="4:28" x14ac:dyDescent="0.25">
      <c r="D1820" s="83"/>
      <c r="E1820" s="9"/>
      <c r="F1820" s="25"/>
      <c r="G1820" s="25"/>
      <c r="H1820" s="111" t="s">
        <v>231</v>
      </c>
      <c r="I1820" s="111" t="e">
        <f>VLOOKUP(H1820,'Drop Down Selections'!$H$3:$I$93,2,FALSE)</f>
        <v>#N/A</v>
      </c>
      <c r="J1820" s="3"/>
      <c r="M1820" s="123">
        <f t="shared" si="29"/>
        <v>1</v>
      </c>
      <c r="N1820" s="124"/>
      <c r="O1820" s="9"/>
      <c r="P1820" s="9"/>
      <c r="Q1820" s="9"/>
      <c r="R1820" s="12"/>
      <c r="U1820" s="13"/>
      <c r="V1820" s="9"/>
      <c r="W1820" s="9"/>
      <c r="X1820" s="9"/>
      <c r="Z1820" s="9"/>
      <c r="AA1820" s="9"/>
      <c r="AB1820" s="85"/>
    </row>
    <row r="1821" spans="4:28" x14ac:dyDescent="0.25">
      <c r="D1821" s="83"/>
      <c r="E1821" s="9"/>
      <c r="F1821" s="25"/>
      <c r="G1821" s="25"/>
      <c r="H1821" s="111" t="s">
        <v>231</v>
      </c>
      <c r="I1821" s="111" t="e">
        <f>VLOOKUP(H1821,'Drop Down Selections'!$H$3:$I$93,2,FALSE)</f>
        <v>#N/A</v>
      </c>
      <c r="J1821" s="3"/>
      <c r="M1821" s="123">
        <f t="shared" si="29"/>
        <v>1</v>
      </c>
      <c r="N1821" s="124"/>
      <c r="O1821" s="9"/>
      <c r="P1821" s="9"/>
      <c r="Q1821" s="9"/>
      <c r="R1821" s="12"/>
      <c r="U1821" s="13"/>
      <c r="V1821" s="9"/>
      <c r="W1821" s="9"/>
      <c r="X1821" s="9"/>
      <c r="Z1821" s="9"/>
      <c r="AA1821" s="9"/>
      <c r="AB1821" s="85"/>
    </row>
    <row r="1822" spans="4:28" x14ac:dyDescent="0.25">
      <c r="D1822" s="83"/>
      <c r="E1822" s="9"/>
      <c r="F1822" s="25"/>
      <c r="G1822" s="25"/>
      <c r="H1822" s="111" t="s">
        <v>231</v>
      </c>
      <c r="I1822" s="111" t="e">
        <f>VLOOKUP(H1822,'Drop Down Selections'!$H$3:$I$93,2,FALSE)</f>
        <v>#N/A</v>
      </c>
      <c r="J1822" s="3"/>
      <c r="M1822" s="123">
        <f t="shared" si="29"/>
        <v>1</v>
      </c>
      <c r="N1822" s="124"/>
      <c r="O1822" s="9"/>
      <c r="P1822" s="9"/>
      <c r="Q1822" s="9"/>
      <c r="R1822" s="12"/>
      <c r="U1822" s="13"/>
      <c r="V1822" s="9"/>
      <c r="W1822" s="9"/>
      <c r="X1822" s="9"/>
      <c r="Z1822" s="9"/>
      <c r="AA1822" s="9"/>
      <c r="AB1822" s="85"/>
    </row>
    <row r="1823" spans="4:28" x14ac:dyDescent="0.25">
      <c r="D1823" s="83"/>
      <c r="E1823" s="9"/>
      <c r="F1823" s="25"/>
      <c r="G1823" s="25"/>
      <c r="H1823" s="111" t="s">
        <v>231</v>
      </c>
      <c r="I1823" s="111" t="e">
        <f>VLOOKUP(H1823,'Drop Down Selections'!$H$3:$I$93,2,FALSE)</f>
        <v>#N/A</v>
      </c>
      <c r="J1823" s="3"/>
      <c r="M1823" s="123">
        <f t="shared" si="29"/>
        <v>1</v>
      </c>
      <c r="N1823" s="124"/>
      <c r="O1823" s="9"/>
      <c r="P1823" s="9"/>
      <c r="Q1823" s="9"/>
      <c r="R1823" s="12"/>
      <c r="U1823" s="13"/>
      <c r="V1823" s="9"/>
      <c r="W1823" s="9"/>
      <c r="X1823" s="9"/>
      <c r="Z1823" s="9"/>
      <c r="AA1823" s="9"/>
      <c r="AB1823" s="85"/>
    </row>
    <row r="1824" spans="4:28" x14ac:dyDescent="0.25">
      <c r="D1824" s="83"/>
      <c r="E1824" s="9"/>
      <c r="F1824" s="25"/>
      <c r="G1824" s="25"/>
      <c r="H1824" s="111" t="s">
        <v>231</v>
      </c>
      <c r="I1824" s="111" t="e">
        <f>VLOOKUP(H1824,'Drop Down Selections'!$H$3:$I$93,2,FALSE)</f>
        <v>#N/A</v>
      </c>
      <c r="J1824" s="3"/>
      <c r="M1824" s="123">
        <f t="shared" si="29"/>
        <v>1</v>
      </c>
      <c r="N1824" s="124"/>
      <c r="O1824" s="9"/>
      <c r="P1824" s="9"/>
      <c r="Q1824" s="9"/>
      <c r="R1824" s="12"/>
      <c r="U1824" s="13"/>
      <c r="V1824" s="9"/>
      <c r="W1824" s="9"/>
      <c r="X1824" s="9"/>
      <c r="Z1824" s="9"/>
      <c r="AA1824" s="9"/>
      <c r="AB1824" s="85"/>
    </row>
    <row r="1825" spans="4:28" x14ac:dyDescent="0.25">
      <c r="D1825" s="83"/>
      <c r="E1825" s="9"/>
      <c r="F1825" s="25"/>
      <c r="G1825" s="25"/>
      <c r="H1825" s="111" t="s">
        <v>231</v>
      </c>
      <c r="I1825" s="111" t="e">
        <f>VLOOKUP(H1825,'Drop Down Selections'!$H$3:$I$93,2,FALSE)</f>
        <v>#N/A</v>
      </c>
      <c r="J1825" s="3"/>
      <c r="M1825" s="123">
        <f t="shared" si="29"/>
        <v>1</v>
      </c>
      <c r="N1825" s="124"/>
      <c r="O1825" s="9"/>
      <c r="P1825" s="9"/>
      <c r="Q1825" s="9"/>
      <c r="R1825" s="12"/>
      <c r="U1825" s="13"/>
      <c r="V1825" s="9"/>
      <c r="W1825" s="9"/>
      <c r="X1825" s="9"/>
      <c r="Z1825" s="9"/>
      <c r="AA1825" s="9"/>
      <c r="AB1825" s="85"/>
    </row>
    <row r="1826" spans="4:28" x14ac:dyDescent="0.25">
      <c r="D1826" s="83"/>
      <c r="E1826" s="9"/>
      <c r="F1826" s="25"/>
      <c r="G1826" s="25"/>
      <c r="H1826" s="111" t="s">
        <v>231</v>
      </c>
      <c r="I1826" s="111" t="e">
        <f>VLOOKUP(H1826,'Drop Down Selections'!$H$3:$I$93,2,FALSE)</f>
        <v>#N/A</v>
      </c>
      <c r="J1826" s="3"/>
      <c r="M1826" s="123">
        <f t="shared" si="29"/>
        <v>1</v>
      </c>
      <c r="N1826" s="124"/>
      <c r="O1826" s="9"/>
      <c r="P1826" s="9"/>
      <c r="Q1826" s="9"/>
      <c r="R1826" s="12"/>
      <c r="U1826" s="13"/>
      <c r="V1826" s="9"/>
      <c r="W1826" s="9"/>
      <c r="X1826" s="9"/>
      <c r="Z1826" s="9"/>
      <c r="AA1826" s="9"/>
      <c r="AB1826" s="85"/>
    </row>
    <row r="1827" spans="4:28" x14ac:dyDescent="0.25">
      <c r="D1827" s="83"/>
      <c r="E1827" s="9"/>
      <c r="F1827" s="25"/>
      <c r="G1827" s="25"/>
      <c r="H1827" s="111" t="s">
        <v>231</v>
      </c>
      <c r="I1827" s="111" t="e">
        <f>VLOOKUP(H1827,'Drop Down Selections'!$H$3:$I$93,2,FALSE)</f>
        <v>#N/A</v>
      </c>
      <c r="J1827" s="3"/>
      <c r="M1827" s="123">
        <f t="shared" si="29"/>
        <v>1</v>
      </c>
      <c r="N1827" s="124"/>
      <c r="O1827" s="9"/>
      <c r="P1827" s="9"/>
      <c r="Q1827" s="9"/>
      <c r="R1827" s="12"/>
      <c r="U1827" s="13"/>
      <c r="V1827" s="9"/>
      <c r="W1827" s="9"/>
      <c r="X1827" s="9"/>
      <c r="Z1827" s="9"/>
      <c r="AA1827" s="9"/>
      <c r="AB1827" s="85"/>
    </row>
    <row r="1828" spans="4:28" x14ac:dyDescent="0.25">
      <c r="D1828" s="83"/>
      <c r="E1828" s="9"/>
      <c r="F1828" s="25"/>
      <c r="G1828" s="25"/>
      <c r="H1828" s="111" t="s">
        <v>231</v>
      </c>
      <c r="I1828" s="111" t="e">
        <f>VLOOKUP(H1828,'Drop Down Selections'!$H$3:$I$93,2,FALSE)</f>
        <v>#N/A</v>
      </c>
      <c r="J1828" s="3"/>
      <c r="M1828" s="123">
        <f t="shared" si="29"/>
        <v>1</v>
      </c>
      <c r="N1828" s="124"/>
      <c r="O1828" s="9"/>
      <c r="P1828" s="9"/>
      <c r="Q1828" s="9"/>
      <c r="R1828" s="12"/>
      <c r="U1828" s="13"/>
      <c r="V1828" s="9"/>
      <c r="W1828" s="9"/>
      <c r="X1828" s="9"/>
      <c r="Z1828" s="9"/>
      <c r="AA1828" s="9"/>
      <c r="AB1828" s="85"/>
    </row>
    <row r="1829" spans="4:28" x14ac:dyDescent="0.25">
      <c r="D1829" s="83"/>
      <c r="E1829" s="9"/>
      <c r="F1829" s="25"/>
      <c r="G1829" s="25"/>
      <c r="H1829" s="111" t="s">
        <v>231</v>
      </c>
      <c r="I1829" s="111" t="e">
        <f>VLOOKUP(H1829,'Drop Down Selections'!$H$3:$I$93,2,FALSE)</f>
        <v>#N/A</v>
      </c>
      <c r="J1829" s="3"/>
      <c r="M1829" s="123">
        <f t="shared" si="29"/>
        <v>1</v>
      </c>
      <c r="N1829" s="124"/>
      <c r="O1829" s="9"/>
      <c r="P1829" s="9"/>
      <c r="Q1829" s="9"/>
      <c r="R1829" s="12"/>
      <c r="U1829" s="13"/>
      <c r="V1829" s="9"/>
      <c r="W1829" s="9"/>
      <c r="X1829" s="9"/>
      <c r="Z1829" s="9"/>
      <c r="AA1829" s="9"/>
      <c r="AB1829" s="85"/>
    </row>
    <row r="1830" spans="4:28" x14ac:dyDescent="0.25">
      <c r="D1830" s="83"/>
      <c r="E1830" s="9"/>
      <c r="F1830" s="25"/>
      <c r="G1830" s="25"/>
      <c r="H1830" s="111" t="s">
        <v>231</v>
      </c>
      <c r="I1830" s="111" t="e">
        <f>VLOOKUP(H1830,'Drop Down Selections'!$H$3:$I$93,2,FALSE)</f>
        <v>#N/A</v>
      </c>
      <c r="J1830" s="3"/>
      <c r="M1830" s="123">
        <f t="shared" si="29"/>
        <v>1</v>
      </c>
      <c r="N1830" s="124"/>
      <c r="O1830" s="9"/>
      <c r="P1830" s="9"/>
      <c r="Q1830" s="9"/>
      <c r="R1830" s="12"/>
      <c r="U1830" s="13"/>
      <c r="V1830" s="9"/>
      <c r="W1830" s="9"/>
      <c r="X1830" s="9"/>
      <c r="Z1830" s="9"/>
      <c r="AA1830" s="9"/>
      <c r="AB1830" s="85"/>
    </row>
    <row r="1831" spans="4:28" x14ac:dyDescent="0.25">
      <c r="D1831" s="83"/>
      <c r="E1831" s="9"/>
      <c r="F1831" s="25"/>
      <c r="G1831" s="25"/>
      <c r="H1831" s="111" t="s">
        <v>231</v>
      </c>
      <c r="I1831" s="111" t="e">
        <f>VLOOKUP(H1831,'Drop Down Selections'!$H$3:$I$93,2,FALSE)</f>
        <v>#N/A</v>
      </c>
      <c r="J1831" s="3"/>
      <c r="M1831" s="123">
        <f t="shared" si="29"/>
        <v>1</v>
      </c>
      <c r="N1831" s="124"/>
      <c r="O1831" s="9"/>
      <c r="P1831" s="9"/>
      <c r="Q1831" s="9"/>
      <c r="R1831" s="12"/>
      <c r="U1831" s="13"/>
      <c r="V1831" s="9"/>
      <c r="W1831" s="9"/>
      <c r="X1831" s="9"/>
      <c r="Z1831" s="9"/>
      <c r="AA1831" s="9"/>
      <c r="AB1831" s="85"/>
    </row>
    <row r="1832" spans="4:28" x14ac:dyDescent="0.25">
      <c r="D1832" s="83"/>
      <c r="E1832" s="9"/>
      <c r="F1832" s="25"/>
      <c r="G1832" s="25"/>
      <c r="H1832" s="111" t="s">
        <v>231</v>
      </c>
      <c r="I1832" s="111" t="e">
        <f>VLOOKUP(H1832,'Drop Down Selections'!$H$3:$I$93,2,FALSE)</f>
        <v>#N/A</v>
      </c>
      <c r="J1832" s="3"/>
      <c r="M1832" s="123">
        <f t="shared" si="29"/>
        <v>1</v>
      </c>
      <c r="N1832" s="124"/>
      <c r="O1832" s="9"/>
      <c r="P1832" s="9"/>
      <c r="Q1832" s="9"/>
      <c r="R1832" s="12"/>
      <c r="U1832" s="13"/>
      <c r="V1832" s="9"/>
      <c r="W1832" s="9"/>
      <c r="X1832" s="9"/>
      <c r="Z1832" s="9"/>
      <c r="AA1832" s="9"/>
      <c r="AB1832" s="85"/>
    </row>
    <row r="1833" spans="4:28" x14ac:dyDescent="0.25">
      <c r="D1833" s="83"/>
      <c r="E1833" s="9"/>
      <c r="F1833" s="25"/>
      <c r="G1833" s="25"/>
      <c r="H1833" s="111" t="s">
        <v>231</v>
      </c>
      <c r="I1833" s="111" t="e">
        <f>VLOOKUP(H1833,'Drop Down Selections'!$H$3:$I$93,2,FALSE)</f>
        <v>#N/A</v>
      </c>
      <c r="J1833" s="3"/>
      <c r="M1833" s="123">
        <f t="shared" si="29"/>
        <v>1</v>
      </c>
      <c r="N1833" s="124"/>
      <c r="O1833" s="9"/>
      <c r="P1833" s="9"/>
      <c r="Q1833" s="9"/>
      <c r="R1833" s="12"/>
      <c r="U1833" s="13"/>
      <c r="V1833" s="9"/>
      <c r="W1833" s="9"/>
      <c r="X1833" s="9"/>
      <c r="Z1833" s="9"/>
      <c r="AA1833" s="9"/>
      <c r="AB1833" s="85"/>
    </row>
    <row r="1834" spans="4:28" x14ac:dyDescent="0.25">
      <c r="D1834" s="83"/>
      <c r="E1834" s="9"/>
      <c r="F1834" s="25"/>
      <c r="G1834" s="25"/>
      <c r="H1834" s="111" t="s">
        <v>231</v>
      </c>
      <c r="I1834" s="111" t="e">
        <f>VLOOKUP(H1834,'Drop Down Selections'!$H$3:$I$93,2,FALSE)</f>
        <v>#N/A</v>
      </c>
      <c r="J1834" s="3"/>
      <c r="M1834" s="123">
        <f t="shared" si="29"/>
        <v>1</v>
      </c>
      <c r="N1834" s="124"/>
      <c r="O1834" s="9"/>
      <c r="P1834" s="9"/>
      <c r="Q1834" s="9"/>
      <c r="R1834" s="12"/>
      <c r="U1834" s="13"/>
      <c r="V1834" s="9"/>
      <c r="W1834" s="9"/>
      <c r="X1834" s="9"/>
      <c r="Z1834" s="9"/>
      <c r="AA1834" s="9"/>
      <c r="AB1834" s="85"/>
    </row>
    <row r="1835" spans="4:28" x14ac:dyDescent="0.25">
      <c r="D1835" s="83"/>
      <c r="E1835" s="9"/>
      <c r="F1835" s="25"/>
      <c r="G1835" s="25"/>
      <c r="H1835" s="111" t="s">
        <v>231</v>
      </c>
      <c r="I1835" s="111" t="e">
        <f>VLOOKUP(H1835,'Drop Down Selections'!$H$3:$I$93,2,FALSE)</f>
        <v>#N/A</v>
      </c>
      <c r="J1835" s="3"/>
      <c r="M1835" s="123">
        <f t="shared" si="29"/>
        <v>1</v>
      </c>
      <c r="N1835" s="124"/>
      <c r="O1835" s="9"/>
      <c r="P1835" s="9"/>
      <c r="Q1835" s="9"/>
      <c r="R1835" s="12"/>
      <c r="U1835" s="13"/>
      <c r="V1835" s="9"/>
      <c r="W1835" s="9"/>
      <c r="X1835" s="9"/>
      <c r="Z1835" s="9"/>
      <c r="AA1835" s="9"/>
      <c r="AB1835" s="85"/>
    </row>
    <row r="1836" spans="4:28" x14ac:dyDescent="0.25">
      <c r="D1836" s="83"/>
      <c r="E1836" s="9"/>
      <c r="F1836" s="25"/>
      <c r="G1836" s="25"/>
      <c r="H1836" s="111" t="s">
        <v>231</v>
      </c>
      <c r="I1836" s="111" t="e">
        <f>VLOOKUP(H1836,'Drop Down Selections'!$H$3:$I$93,2,FALSE)</f>
        <v>#N/A</v>
      </c>
      <c r="J1836" s="3"/>
      <c r="M1836" s="123">
        <f t="shared" si="29"/>
        <v>1</v>
      </c>
      <c r="N1836" s="124"/>
      <c r="O1836" s="9"/>
      <c r="P1836" s="9"/>
      <c r="Q1836" s="9"/>
      <c r="R1836" s="12"/>
      <c r="U1836" s="13"/>
      <c r="V1836" s="9"/>
      <c r="W1836" s="9"/>
      <c r="X1836" s="9"/>
      <c r="Z1836" s="9"/>
      <c r="AA1836" s="9"/>
      <c r="AB1836" s="85"/>
    </row>
    <row r="1837" spans="4:28" x14ac:dyDescent="0.25">
      <c r="D1837" s="83"/>
      <c r="E1837" s="9"/>
      <c r="F1837" s="25"/>
      <c r="G1837" s="25"/>
      <c r="H1837" s="111" t="s">
        <v>231</v>
      </c>
      <c r="I1837" s="111" t="e">
        <f>VLOOKUP(H1837,'Drop Down Selections'!$H$3:$I$93,2,FALSE)</f>
        <v>#N/A</v>
      </c>
      <c r="J1837" s="3"/>
      <c r="M1837" s="123">
        <f t="shared" si="29"/>
        <v>1</v>
      </c>
      <c r="N1837" s="124"/>
      <c r="O1837" s="9"/>
      <c r="P1837" s="9"/>
      <c r="Q1837" s="9"/>
      <c r="R1837" s="12"/>
      <c r="U1837" s="13"/>
      <c r="V1837" s="9"/>
      <c r="W1837" s="9"/>
      <c r="X1837" s="9"/>
      <c r="Z1837" s="9"/>
      <c r="AA1837" s="9"/>
      <c r="AB1837" s="85"/>
    </row>
    <row r="1838" spans="4:28" x14ac:dyDescent="0.25">
      <c r="D1838" s="83"/>
      <c r="E1838" s="9"/>
      <c r="F1838" s="25"/>
      <c r="G1838" s="25"/>
      <c r="H1838" s="111" t="s">
        <v>231</v>
      </c>
      <c r="I1838" s="111" t="e">
        <f>VLOOKUP(H1838,'Drop Down Selections'!$H$3:$I$93,2,FALSE)</f>
        <v>#N/A</v>
      </c>
      <c r="J1838" s="3"/>
      <c r="M1838" s="123">
        <f t="shared" si="29"/>
        <v>1</v>
      </c>
      <c r="N1838" s="124"/>
      <c r="O1838" s="9"/>
      <c r="P1838" s="9"/>
      <c r="Q1838" s="9"/>
      <c r="R1838" s="12"/>
      <c r="U1838" s="13"/>
      <c r="V1838" s="9"/>
      <c r="W1838" s="9"/>
      <c r="X1838" s="9"/>
      <c r="Z1838" s="9"/>
      <c r="AA1838" s="9"/>
      <c r="AB1838" s="85"/>
    </row>
    <row r="1839" spans="4:28" x14ac:dyDescent="0.25">
      <c r="D1839" s="83"/>
      <c r="E1839" s="9"/>
      <c r="F1839" s="25"/>
      <c r="G1839" s="25"/>
      <c r="H1839" s="111" t="s">
        <v>231</v>
      </c>
      <c r="I1839" s="111" t="e">
        <f>VLOOKUP(H1839,'Drop Down Selections'!$H$3:$I$93,2,FALSE)</f>
        <v>#N/A</v>
      </c>
      <c r="J1839" s="3"/>
      <c r="M1839" s="123">
        <f t="shared" si="29"/>
        <v>1</v>
      </c>
      <c r="N1839" s="124"/>
      <c r="O1839" s="9"/>
      <c r="P1839" s="9"/>
      <c r="Q1839" s="9"/>
      <c r="R1839" s="12"/>
      <c r="U1839" s="13"/>
      <c r="V1839" s="9"/>
      <c r="W1839" s="9"/>
      <c r="X1839" s="9"/>
      <c r="Z1839" s="9"/>
      <c r="AA1839" s="9"/>
      <c r="AB1839" s="85"/>
    </row>
    <row r="1840" spans="4:28" x14ac:dyDescent="0.25">
      <c r="D1840" s="83"/>
      <c r="E1840" s="9"/>
      <c r="F1840" s="25"/>
      <c r="G1840" s="25"/>
      <c r="H1840" s="111" t="s">
        <v>231</v>
      </c>
      <c r="I1840" s="111" t="e">
        <f>VLOOKUP(H1840,'Drop Down Selections'!$H$3:$I$93,2,FALSE)</f>
        <v>#N/A</v>
      </c>
      <c r="J1840" s="3"/>
      <c r="M1840" s="123">
        <f t="shared" si="29"/>
        <v>1</v>
      </c>
      <c r="N1840" s="124"/>
      <c r="O1840" s="9"/>
      <c r="P1840" s="9"/>
      <c r="Q1840" s="9"/>
      <c r="R1840" s="12"/>
      <c r="U1840" s="13"/>
      <c r="V1840" s="9"/>
      <c r="W1840" s="9"/>
      <c r="X1840" s="9"/>
      <c r="Z1840" s="9"/>
      <c r="AA1840" s="9"/>
      <c r="AB1840" s="85"/>
    </row>
    <row r="1841" spans="4:28" x14ac:dyDescent="0.25">
      <c r="D1841" s="83"/>
      <c r="E1841" s="9"/>
      <c r="F1841" s="25"/>
      <c r="G1841" s="25"/>
      <c r="H1841" s="111" t="s">
        <v>231</v>
      </c>
      <c r="I1841" s="111" t="e">
        <f>VLOOKUP(H1841,'Drop Down Selections'!$H$3:$I$93,2,FALSE)</f>
        <v>#N/A</v>
      </c>
      <c r="J1841" s="3"/>
      <c r="M1841" s="123">
        <f t="shared" si="29"/>
        <v>1</v>
      </c>
      <c r="N1841" s="124"/>
      <c r="O1841" s="9"/>
      <c r="P1841" s="9"/>
      <c r="Q1841" s="9"/>
      <c r="R1841" s="12"/>
      <c r="U1841" s="13"/>
      <c r="V1841" s="9"/>
      <c r="W1841" s="9"/>
      <c r="X1841" s="9"/>
      <c r="Z1841" s="9"/>
      <c r="AA1841" s="9"/>
      <c r="AB1841" s="85"/>
    </row>
    <row r="1842" spans="4:28" x14ac:dyDescent="0.25">
      <c r="D1842" s="83"/>
      <c r="E1842" s="9"/>
      <c r="F1842" s="25"/>
      <c r="G1842" s="25"/>
      <c r="H1842" s="111" t="s">
        <v>231</v>
      </c>
      <c r="I1842" s="111" t="e">
        <f>VLOOKUP(H1842,'Drop Down Selections'!$H$3:$I$93,2,FALSE)</f>
        <v>#N/A</v>
      </c>
      <c r="J1842" s="3"/>
      <c r="M1842" s="123">
        <f t="shared" si="29"/>
        <v>1</v>
      </c>
      <c r="N1842" s="124"/>
      <c r="O1842" s="9"/>
      <c r="P1842" s="9"/>
      <c r="Q1842" s="9"/>
      <c r="R1842" s="12"/>
      <c r="U1842" s="13"/>
      <c r="V1842" s="9"/>
      <c r="W1842" s="9"/>
      <c r="X1842" s="9"/>
      <c r="Z1842" s="9"/>
      <c r="AA1842" s="9"/>
      <c r="AB1842" s="85"/>
    </row>
    <row r="1843" spans="4:28" x14ac:dyDescent="0.25">
      <c r="D1843" s="83"/>
      <c r="E1843" s="9"/>
      <c r="F1843" s="25"/>
      <c r="G1843" s="25"/>
      <c r="H1843" s="111" t="s">
        <v>231</v>
      </c>
      <c r="I1843" s="111" t="e">
        <f>VLOOKUP(H1843,'Drop Down Selections'!$H$3:$I$93,2,FALSE)</f>
        <v>#N/A</v>
      </c>
      <c r="J1843" s="3"/>
      <c r="M1843" s="123">
        <f t="shared" si="29"/>
        <v>1</v>
      </c>
      <c r="N1843" s="124"/>
      <c r="O1843" s="9"/>
      <c r="P1843" s="9"/>
      <c r="Q1843" s="9"/>
      <c r="R1843" s="12"/>
      <c r="U1843" s="13"/>
      <c r="V1843" s="9"/>
      <c r="W1843" s="9"/>
      <c r="X1843" s="9"/>
      <c r="Z1843" s="9"/>
      <c r="AA1843" s="9"/>
      <c r="AB1843" s="85"/>
    </row>
    <row r="1844" spans="4:28" x14ac:dyDescent="0.25">
      <c r="D1844" s="83"/>
      <c r="E1844" s="9"/>
      <c r="F1844" s="25"/>
      <c r="G1844" s="25"/>
      <c r="H1844" s="111" t="s">
        <v>231</v>
      </c>
      <c r="I1844" s="111" t="e">
        <f>VLOOKUP(H1844,'Drop Down Selections'!$H$3:$I$93,2,FALSE)</f>
        <v>#N/A</v>
      </c>
      <c r="J1844" s="3"/>
      <c r="M1844" s="123">
        <f t="shared" si="29"/>
        <v>1</v>
      </c>
      <c r="N1844" s="124"/>
      <c r="O1844" s="9"/>
      <c r="P1844" s="9"/>
      <c r="Q1844" s="9"/>
      <c r="R1844" s="12"/>
      <c r="U1844" s="13"/>
      <c r="V1844" s="9"/>
      <c r="W1844" s="9"/>
      <c r="X1844" s="9"/>
      <c r="Z1844" s="9"/>
      <c r="AA1844" s="9"/>
      <c r="AB1844" s="85"/>
    </row>
    <row r="1845" spans="4:28" x14ac:dyDescent="0.25">
      <c r="D1845" s="83"/>
      <c r="E1845" s="9"/>
      <c r="F1845" s="25"/>
      <c r="G1845" s="25"/>
      <c r="H1845" s="111" t="s">
        <v>231</v>
      </c>
      <c r="I1845" s="111" t="e">
        <f>VLOOKUP(H1845,'Drop Down Selections'!$H$3:$I$93,2,FALSE)</f>
        <v>#N/A</v>
      </c>
      <c r="J1845" s="3"/>
      <c r="M1845" s="123">
        <f t="shared" si="29"/>
        <v>1</v>
      </c>
      <c r="N1845" s="124"/>
      <c r="O1845" s="9"/>
      <c r="P1845" s="9"/>
      <c r="Q1845" s="9"/>
      <c r="R1845" s="12"/>
      <c r="U1845" s="13"/>
      <c r="V1845" s="9"/>
      <c r="W1845" s="9"/>
      <c r="X1845" s="9"/>
      <c r="Z1845" s="9"/>
      <c r="AA1845" s="9"/>
      <c r="AB1845" s="85"/>
    </row>
    <row r="1846" spans="4:28" x14ac:dyDescent="0.25">
      <c r="D1846" s="83"/>
      <c r="E1846" s="9"/>
      <c r="F1846" s="25"/>
      <c r="G1846" s="25"/>
      <c r="H1846" s="111" t="s">
        <v>231</v>
      </c>
      <c r="I1846" s="111" t="e">
        <f>VLOOKUP(H1846,'Drop Down Selections'!$H$3:$I$93,2,FALSE)</f>
        <v>#N/A</v>
      </c>
      <c r="J1846" s="3"/>
      <c r="M1846" s="123">
        <f t="shared" si="29"/>
        <v>1</v>
      </c>
      <c r="N1846" s="124"/>
      <c r="O1846" s="9"/>
      <c r="P1846" s="9"/>
      <c r="Q1846" s="9"/>
      <c r="R1846" s="12"/>
      <c r="U1846" s="13"/>
      <c r="V1846" s="9"/>
      <c r="W1846" s="9"/>
      <c r="X1846" s="9"/>
      <c r="Z1846" s="9"/>
      <c r="AA1846" s="9"/>
      <c r="AB1846" s="85"/>
    </row>
    <row r="1847" spans="4:28" x14ac:dyDescent="0.25">
      <c r="D1847" s="83"/>
      <c r="E1847" s="9"/>
      <c r="F1847" s="25"/>
      <c r="G1847" s="25"/>
      <c r="H1847" s="111" t="s">
        <v>231</v>
      </c>
      <c r="I1847" s="111" t="e">
        <f>VLOOKUP(H1847,'Drop Down Selections'!$H$3:$I$93,2,FALSE)</f>
        <v>#N/A</v>
      </c>
      <c r="J1847" s="3"/>
      <c r="M1847" s="123">
        <f t="shared" si="29"/>
        <v>1</v>
      </c>
      <c r="N1847" s="124"/>
      <c r="O1847" s="9"/>
      <c r="P1847" s="9"/>
      <c r="Q1847" s="9"/>
      <c r="R1847" s="12"/>
      <c r="U1847" s="13"/>
      <c r="V1847" s="9"/>
      <c r="W1847" s="9"/>
      <c r="X1847" s="9"/>
      <c r="Z1847" s="9"/>
      <c r="AA1847" s="9"/>
      <c r="AB1847" s="85"/>
    </row>
    <row r="1848" spans="4:28" x14ac:dyDescent="0.25">
      <c r="D1848" s="83"/>
      <c r="E1848" s="9"/>
      <c r="F1848" s="25"/>
      <c r="G1848" s="25"/>
      <c r="H1848" s="111" t="s">
        <v>231</v>
      </c>
      <c r="I1848" s="111" t="e">
        <f>VLOOKUP(H1848,'Drop Down Selections'!$H$3:$I$93,2,FALSE)</f>
        <v>#N/A</v>
      </c>
      <c r="J1848" s="3"/>
      <c r="M1848" s="123">
        <f t="shared" si="29"/>
        <v>1</v>
      </c>
      <c r="N1848" s="124"/>
      <c r="O1848" s="9"/>
      <c r="P1848" s="9"/>
      <c r="Q1848" s="9"/>
      <c r="R1848" s="12"/>
      <c r="U1848" s="13"/>
      <c r="V1848" s="9"/>
      <c r="W1848" s="9"/>
      <c r="X1848" s="9"/>
      <c r="Z1848" s="9"/>
      <c r="AA1848" s="9"/>
      <c r="AB1848" s="85"/>
    </row>
    <row r="1849" spans="4:28" x14ac:dyDescent="0.25">
      <c r="D1849" s="83"/>
      <c r="E1849" s="9"/>
      <c r="F1849" s="25"/>
      <c r="G1849" s="25"/>
      <c r="H1849" s="111" t="s">
        <v>231</v>
      </c>
      <c r="I1849" s="111" t="e">
        <f>VLOOKUP(H1849,'Drop Down Selections'!$H$3:$I$93,2,FALSE)</f>
        <v>#N/A</v>
      </c>
      <c r="J1849" s="3"/>
      <c r="M1849" s="123">
        <f t="shared" si="29"/>
        <v>1</v>
      </c>
      <c r="N1849" s="124"/>
      <c r="O1849" s="9"/>
      <c r="P1849" s="9"/>
      <c r="Q1849" s="9"/>
      <c r="R1849" s="12"/>
      <c r="U1849" s="13"/>
      <c r="V1849" s="9"/>
      <c r="W1849" s="9"/>
      <c r="X1849" s="9"/>
      <c r="Z1849" s="9"/>
      <c r="AA1849" s="9"/>
      <c r="AB1849" s="85"/>
    </row>
    <row r="1850" spans="4:28" x14ac:dyDescent="0.25">
      <c r="D1850" s="83"/>
      <c r="E1850" s="9"/>
      <c r="F1850" s="25"/>
      <c r="G1850" s="25"/>
      <c r="H1850" s="111" t="s">
        <v>231</v>
      </c>
      <c r="I1850" s="111" t="e">
        <f>VLOOKUP(H1850,'Drop Down Selections'!$H$3:$I$93,2,FALSE)</f>
        <v>#N/A</v>
      </c>
      <c r="J1850" s="3"/>
      <c r="M1850" s="123">
        <f t="shared" si="29"/>
        <v>1</v>
      </c>
      <c r="N1850" s="124"/>
      <c r="O1850" s="9"/>
      <c r="P1850" s="9"/>
      <c r="Q1850" s="9"/>
      <c r="R1850" s="12"/>
      <c r="U1850" s="13"/>
      <c r="V1850" s="9"/>
      <c r="W1850" s="9"/>
      <c r="X1850" s="9"/>
      <c r="Z1850" s="9"/>
      <c r="AA1850" s="9"/>
      <c r="AB1850" s="85"/>
    </row>
    <row r="1851" spans="4:28" x14ac:dyDescent="0.25">
      <c r="D1851" s="83"/>
      <c r="E1851" s="9"/>
      <c r="F1851" s="25"/>
      <c r="G1851" s="25"/>
      <c r="H1851" s="111" t="s">
        <v>231</v>
      </c>
      <c r="I1851" s="111" t="e">
        <f>VLOOKUP(H1851,'Drop Down Selections'!$H$3:$I$93,2,FALSE)</f>
        <v>#N/A</v>
      </c>
      <c r="J1851" s="3"/>
      <c r="M1851" s="123">
        <f t="shared" si="29"/>
        <v>1</v>
      </c>
      <c r="N1851" s="124"/>
      <c r="O1851" s="9"/>
      <c r="P1851" s="9"/>
      <c r="Q1851" s="9"/>
      <c r="R1851" s="12"/>
      <c r="U1851" s="13"/>
      <c r="V1851" s="9"/>
      <c r="W1851" s="9"/>
      <c r="X1851" s="9"/>
      <c r="Z1851" s="9"/>
      <c r="AA1851" s="9"/>
      <c r="AB1851" s="85"/>
    </row>
    <row r="1852" spans="4:28" x14ac:dyDescent="0.25">
      <c r="D1852" s="83"/>
      <c r="E1852" s="9"/>
      <c r="F1852" s="25"/>
      <c r="G1852" s="25"/>
      <c r="H1852" s="111" t="s">
        <v>231</v>
      </c>
      <c r="I1852" s="111" t="e">
        <f>VLOOKUP(H1852,'Drop Down Selections'!$H$3:$I$93,2,FALSE)</f>
        <v>#N/A</v>
      </c>
      <c r="J1852" s="3"/>
      <c r="M1852" s="123">
        <f t="shared" si="29"/>
        <v>1</v>
      </c>
      <c r="N1852" s="124"/>
      <c r="O1852" s="9"/>
      <c r="P1852" s="9"/>
      <c r="Q1852" s="9"/>
      <c r="R1852" s="12"/>
      <c r="U1852" s="13"/>
      <c r="V1852" s="9"/>
      <c r="W1852" s="9"/>
      <c r="X1852" s="9"/>
      <c r="Z1852" s="9"/>
      <c r="AA1852" s="9"/>
      <c r="AB1852" s="85"/>
    </row>
    <row r="1853" spans="4:28" x14ac:dyDescent="0.25">
      <c r="D1853" s="83"/>
      <c r="E1853" s="9"/>
      <c r="F1853" s="25"/>
      <c r="G1853" s="25"/>
      <c r="H1853" s="111" t="s">
        <v>231</v>
      </c>
      <c r="I1853" s="111" t="e">
        <f>VLOOKUP(H1853,'Drop Down Selections'!$H$3:$I$93,2,FALSE)</f>
        <v>#N/A</v>
      </c>
      <c r="J1853" s="3"/>
      <c r="M1853" s="123">
        <f t="shared" si="29"/>
        <v>1</v>
      </c>
      <c r="N1853" s="124"/>
      <c r="O1853" s="9"/>
      <c r="P1853" s="9"/>
      <c r="Q1853" s="9"/>
      <c r="R1853" s="12"/>
      <c r="U1853" s="13"/>
      <c r="V1853" s="9"/>
      <c r="W1853" s="9"/>
      <c r="X1853" s="9"/>
      <c r="Z1853" s="9"/>
      <c r="AA1853" s="9"/>
      <c r="AB1853" s="85"/>
    </row>
    <row r="1854" spans="4:28" x14ac:dyDescent="0.25">
      <c r="D1854" s="83"/>
      <c r="E1854" s="9"/>
      <c r="F1854" s="25"/>
      <c r="G1854" s="25"/>
      <c r="H1854" s="111" t="s">
        <v>231</v>
      </c>
      <c r="I1854" s="111" t="e">
        <f>VLOOKUP(H1854,'Drop Down Selections'!$H$3:$I$93,2,FALSE)</f>
        <v>#N/A</v>
      </c>
      <c r="J1854" s="3"/>
      <c r="M1854" s="123">
        <f t="shared" si="29"/>
        <v>1</v>
      </c>
      <c r="N1854" s="124"/>
      <c r="O1854" s="9"/>
      <c r="P1854" s="9"/>
      <c r="Q1854" s="9"/>
      <c r="R1854" s="12"/>
      <c r="U1854" s="13"/>
      <c r="V1854" s="9"/>
      <c r="W1854" s="9"/>
      <c r="X1854" s="9"/>
      <c r="Z1854" s="9"/>
      <c r="AA1854" s="9"/>
      <c r="AB1854" s="85"/>
    </row>
    <row r="1855" spans="4:28" x14ac:dyDescent="0.25">
      <c r="D1855" s="83"/>
      <c r="E1855" s="9"/>
      <c r="F1855" s="25"/>
      <c r="G1855" s="25"/>
      <c r="H1855" s="111" t="s">
        <v>231</v>
      </c>
      <c r="I1855" s="111" t="e">
        <f>VLOOKUP(H1855,'Drop Down Selections'!$H$3:$I$93,2,FALSE)</f>
        <v>#N/A</v>
      </c>
      <c r="J1855" s="3"/>
      <c r="M1855" s="123">
        <f t="shared" si="29"/>
        <v>1</v>
      </c>
      <c r="N1855" s="124"/>
      <c r="O1855" s="9"/>
      <c r="P1855" s="9"/>
      <c r="Q1855" s="9"/>
      <c r="R1855" s="12"/>
      <c r="U1855" s="13"/>
      <c r="V1855" s="9"/>
      <c r="W1855" s="9"/>
      <c r="X1855" s="9"/>
      <c r="Z1855" s="9"/>
      <c r="AA1855" s="9"/>
      <c r="AB1855" s="85"/>
    </row>
    <row r="1856" spans="4:28" x14ac:dyDescent="0.25">
      <c r="D1856" s="83"/>
      <c r="E1856" s="9"/>
      <c r="F1856" s="25"/>
      <c r="G1856" s="25"/>
      <c r="H1856" s="111" t="s">
        <v>231</v>
      </c>
      <c r="I1856" s="111" t="e">
        <f>VLOOKUP(H1856,'Drop Down Selections'!$H$3:$I$93,2,FALSE)</f>
        <v>#N/A</v>
      </c>
      <c r="J1856" s="3"/>
      <c r="M1856" s="123">
        <f t="shared" si="29"/>
        <v>1</v>
      </c>
      <c r="N1856" s="124"/>
      <c r="O1856" s="9"/>
      <c r="P1856" s="9"/>
      <c r="Q1856" s="9"/>
      <c r="R1856" s="12"/>
      <c r="U1856" s="13"/>
      <c r="V1856" s="9"/>
      <c r="W1856" s="9"/>
      <c r="X1856" s="9"/>
      <c r="Z1856" s="9"/>
      <c r="AA1856" s="9"/>
      <c r="AB1856" s="85"/>
    </row>
    <row r="1857" spans="4:28" x14ac:dyDescent="0.25">
      <c r="D1857" s="83"/>
      <c r="E1857" s="9"/>
      <c r="F1857" s="25"/>
      <c r="G1857" s="25"/>
      <c r="H1857" s="111" t="s">
        <v>231</v>
      </c>
      <c r="I1857" s="111" t="e">
        <f>VLOOKUP(H1857,'Drop Down Selections'!$H$3:$I$93,2,FALSE)</f>
        <v>#N/A</v>
      </c>
      <c r="J1857" s="3"/>
      <c r="M1857" s="123">
        <f t="shared" si="29"/>
        <v>1</v>
      </c>
      <c r="N1857" s="124"/>
      <c r="O1857" s="9"/>
      <c r="P1857" s="9"/>
      <c r="Q1857" s="9"/>
      <c r="R1857" s="12"/>
      <c r="U1857" s="13"/>
      <c r="V1857" s="9"/>
      <c r="W1857" s="9"/>
      <c r="X1857" s="9"/>
      <c r="Z1857" s="9"/>
      <c r="AA1857" s="9"/>
      <c r="AB1857" s="85"/>
    </row>
    <row r="1858" spans="4:28" x14ac:dyDescent="0.25">
      <c r="D1858" s="83"/>
      <c r="E1858" s="9"/>
      <c r="F1858" s="25"/>
      <c r="G1858" s="25"/>
      <c r="H1858" s="111" t="s">
        <v>231</v>
      </c>
      <c r="I1858" s="111" t="e">
        <f>VLOOKUP(H1858,'Drop Down Selections'!$H$3:$I$93,2,FALSE)</f>
        <v>#N/A</v>
      </c>
      <c r="J1858" s="3"/>
      <c r="M1858" s="123">
        <f t="shared" si="29"/>
        <v>1</v>
      </c>
      <c r="N1858" s="124"/>
      <c r="O1858" s="9"/>
      <c r="P1858" s="9"/>
      <c r="Q1858" s="9"/>
      <c r="R1858" s="12"/>
      <c r="U1858" s="13"/>
      <c r="V1858" s="9"/>
      <c r="W1858" s="9"/>
      <c r="X1858" s="9"/>
      <c r="Z1858" s="9"/>
      <c r="AA1858" s="9"/>
      <c r="AB1858" s="85"/>
    </row>
    <row r="1859" spans="4:28" x14ac:dyDescent="0.25">
      <c r="D1859" s="83"/>
      <c r="E1859" s="9"/>
      <c r="F1859" s="25"/>
      <c r="G1859" s="25"/>
      <c r="H1859" s="111" t="s">
        <v>231</v>
      </c>
      <c r="I1859" s="111" t="e">
        <f>VLOOKUP(H1859,'Drop Down Selections'!$H$3:$I$93,2,FALSE)</f>
        <v>#N/A</v>
      </c>
      <c r="J1859" s="3"/>
      <c r="M1859" s="123">
        <f t="shared" si="29"/>
        <v>1</v>
      </c>
      <c r="N1859" s="124"/>
      <c r="O1859" s="9"/>
      <c r="P1859" s="9"/>
      <c r="Q1859" s="9"/>
      <c r="R1859" s="12"/>
      <c r="U1859" s="13"/>
      <c r="V1859" s="9"/>
      <c r="W1859" s="9"/>
      <c r="X1859" s="9"/>
      <c r="Z1859" s="9"/>
      <c r="AA1859" s="9"/>
      <c r="AB1859" s="85"/>
    </row>
    <row r="1860" spans="4:28" x14ac:dyDescent="0.25">
      <c r="D1860" s="83"/>
      <c r="E1860" s="9"/>
      <c r="F1860" s="25"/>
      <c r="G1860" s="25"/>
      <c r="H1860" s="111" t="s">
        <v>231</v>
      </c>
      <c r="I1860" s="111" t="e">
        <f>VLOOKUP(H1860,'Drop Down Selections'!$H$3:$I$93,2,FALSE)</f>
        <v>#N/A</v>
      </c>
      <c r="J1860" s="3"/>
      <c r="M1860" s="123">
        <f t="shared" si="29"/>
        <v>1</v>
      </c>
      <c r="N1860" s="124"/>
      <c r="O1860" s="9"/>
      <c r="P1860" s="9"/>
      <c r="Q1860" s="9"/>
      <c r="R1860" s="12"/>
      <c r="U1860" s="13"/>
      <c r="V1860" s="9"/>
      <c r="W1860" s="9"/>
      <c r="X1860" s="9"/>
      <c r="Z1860" s="9"/>
      <c r="AA1860" s="9"/>
      <c r="AB1860" s="85"/>
    </row>
    <row r="1861" spans="4:28" x14ac:dyDescent="0.25">
      <c r="D1861" s="83"/>
      <c r="E1861" s="9"/>
      <c r="F1861" s="25"/>
      <c r="G1861" s="25"/>
      <c r="H1861" s="111" t="s">
        <v>231</v>
      </c>
      <c r="I1861" s="111" t="e">
        <f>VLOOKUP(H1861,'Drop Down Selections'!$H$3:$I$93,2,FALSE)</f>
        <v>#N/A</v>
      </c>
      <c r="J1861" s="3"/>
      <c r="M1861" s="123">
        <f t="shared" si="29"/>
        <v>1</v>
      </c>
      <c r="N1861" s="124"/>
      <c r="O1861" s="9"/>
      <c r="P1861" s="9"/>
      <c r="Q1861" s="9"/>
      <c r="R1861" s="12"/>
      <c r="U1861" s="13"/>
      <c r="V1861" s="9"/>
      <c r="W1861" s="9"/>
      <c r="X1861" s="9"/>
      <c r="Z1861" s="9"/>
      <c r="AA1861" s="9"/>
      <c r="AB1861" s="85"/>
    </row>
    <row r="1862" spans="4:28" x14ac:dyDescent="0.25">
      <c r="D1862" s="83"/>
      <c r="E1862" s="9"/>
      <c r="F1862" s="25"/>
      <c r="G1862" s="25"/>
      <c r="H1862" s="111" t="s">
        <v>231</v>
      </c>
      <c r="I1862" s="111" t="e">
        <f>VLOOKUP(H1862,'Drop Down Selections'!$H$3:$I$93,2,FALSE)</f>
        <v>#N/A</v>
      </c>
      <c r="J1862" s="3"/>
      <c r="M1862" s="123">
        <f t="shared" si="29"/>
        <v>1</v>
      </c>
      <c r="N1862" s="124"/>
      <c r="O1862" s="9"/>
      <c r="P1862" s="9"/>
      <c r="Q1862" s="9"/>
      <c r="R1862" s="12"/>
      <c r="U1862" s="13"/>
      <c r="V1862" s="9"/>
      <c r="W1862" s="9"/>
      <c r="X1862" s="9"/>
      <c r="Z1862" s="9"/>
      <c r="AA1862" s="9"/>
      <c r="AB1862" s="85"/>
    </row>
    <row r="1863" spans="4:28" x14ac:dyDescent="0.25">
      <c r="D1863" s="83"/>
      <c r="E1863" s="9"/>
      <c r="F1863" s="25"/>
      <c r="G1863" s="25"/>
      <c r="H1863" s="111" t="s">
        <v>231</v>
      </c>
      <c r="I1863" s="111" t="e">
        <f>VLOOKUP(H1863,'Drop Down Selections'!$H$3:$I$93,2,FALSE)</f>
        <v>#N/A</v>
      </c>
      <c r="J1863" s="3"/>
      <c r="M1863" s="123">
        <f t="shared" si="29"/>
        <v>1</v>
      </c>
      <c r="N1863" s="124"/>
      <c r="O1863" s="9"/>
      <c r="P1863" s="9"/>
      <c r="Q1863" s="9"/>
      <c r="R1863" s="12"/>
      <c r="U1863" s="13"/>
      <c r="V1863" s="9"/>
      <c r="W1863" s="9"/>
      <c r="X1863" s="9"/>
      <c r="Z1863" s="9"/>
      <c r="AA1863" s="9"/>
      <c r="AB1863" s="85"/>
    </row>
    <row r="1864" spans="4:28" x14ac:dyDescent="0.25">
      <c r="D1864" s="83"/>
      <c r="E1864" s="9"/>
      <c r="F1864" s="25"/>
      <c r="G1864" s="25"/>
      <c r="H1864" s="111" t="s">
        <v>231</v>
      </c>
      <c r="I1864" s="111" t="e">
        <f>VLOOKUP(H1864,'Drop Down Selections'!$H$3:$I$93,2,FALSE)</f>
        <v>#N/A</v>
      </c>
      <c r="J1864" s="3"/>
      <c r="M1864" s="123">
        <f t="shared" si="29"/>
        <v>1</v>
      </c>
      <c r="N1864" s="124"/>
      <c r="O1864" s="9"/>
      <c r="P1864" s="9"/>
      <c r="Q1864" s="9"/>
      <c r="R1864" s="12"/>
      <c r="U1864" s="13"/>
      <c r="V1864" s="9"/>
      <c r="W1864" s="9"/>
      <c r="X1864" s="9"/>
      <c r="Z1864" s="9"/>
      <c r="AA1864" s="9"/>
      <c r="AB1864" s="85"/>
    </row>
    <row r="1865" spans="4:28" x14ac:dyDescent="0.25">
      <c r="D1865" s="83"/>
      <c r="E1865" s="9"/>
      <c r="F1865" s="25"/>
      <c r="G1865" s="25"/>
      <c r="H1865" s="111" t="s">
        <v>231</v>
      </c>
      <c r="I1865" s="111" t="e">
        <f>VLOOKUP(H1865,'Drop Down Selections'!$H$3:$I$93,2,FALSE)</f>
        <v>#N/A</v>
      </c>
      <c r="J1865" s="3"/>
      <c r="M1865" s="123">
        <f t="shared" si="29"/>
        <v>1</v>
      </c>
      <c r="N1865" s="124"/>
      <c r="O1865" s="9"/>
      <c r="P1865" s="9"/>
      <c r="Q1865" s="9"/>
      <c r="R1865" s="12"/>
      <c r="U1865" s="13"/>
      <c r="V1865" s="9"/>
      <c r="W1865" s="9"/>
      <c r="X1865" s="9"/>
      <c r="Z1865" s="9"/>
      <c r="AA1865" s="9"/>
      <c r="AB1865" s="85"/>
    </row>
    <row r="1866" spans="4:28" x14ac:dyDescent="0.25">
      <c r="D1866" s="83"/>
      <c r="E1866" s="9"/>
      <c r="F1866" s="25"/>
      <c r="G1866" s="25"/>
      <c r="H1866" s="111" t="s">
        <v>231</v>
      </c>
      <c r="I1866" s="111" t="e">
        <f>VLOOKUP(H1866,'Drop Down Selections'!$H$3:$I$93,2,FALSE)</f>
        <v>#N/A</v>
      </c>
      <c r="J1866" s="3"/>
      <c r="M1866" s="123">
        <f t="shared" si="29"/>
        <v>1</v>
      </c>
      <c r="N1866" s="124"/>
      <c r="O1866" s="9"/>
      <c r="P1866" s="9"/>
      <c r="Q1866" s="9"/>
      <c r="R1866" s="12"/>
      <c r="U1866" s="13"/>
      <c r="V1866" s="9"/>
      <c r="W1866" s="9"/>
      <c r="X1866" s="9"/>
      <c r="Z1866" s="9"/>
      <c r="AA1866" s="9"/>
      <c r="AB1866" s="85"/>
    </row>
    <row r="1867" spans="4:28" x14ac:dyDescent="0.25">
      <c r="D1867" s="83"/>
      <c r="E1867" s="9"/>
      <c r="F1867" s="25"/>
      <c r="G1867" s="25"/>
      <c r="H1867" s="111" t="s">
        <v>231</v>
      </c>
      <c r="I1867" s="111" t="e">
        <f>VLOOKUP(H1867,'Drop Down Selections'!$H$3:$I$93,2,FALSE)</f>
        <v>#N/A</v>
      </c>
      <c r="J1867" s="3"/>
      <c r="M1867" s="123">
        <f t="shared" si="29"/>
        <v>1</v>
      </c>
      <c r="N1867" s="124"/>
      <c r="O1867" s="9"/>
      <c r="P1867" s="9"/>
      <c r="Q1867" s="9"/>
      <c r="R1867" s="12"/>
      <c r="U1867" s="13"/>
      <c r="V1867" s="9"/>
      <c r="W1867" s="9"/>
      <c r="X1867" s="9"/>
      <c r="Z1867" s="9"/>
      <c r="AA1867" s="9"/>
      <c r="AB1867" s="85"/>
    </row>
    <row r="1868" spans="4:28" x14ac:dyDescent="0.25">
      <c r="D1868" s="83"/>
      <c r="E1868" s="9"/>
      <c r="F1868" s="25"/>
      <c r="G1868" s="25"/>
      <c r="H1868" s="111" t="s">
        <v>231</v>
      </c>
      <c r="I1868" s="111" t="e">
        <f>VLOOKUP(H1868,'Drop Down Selections'!$H$3:$I$93,2,FALSE)</f>
        <v>#N/A</v>
      </c>
      <c r="J1868" s="3"/>
      <c r="M1868" s="123">
        <f t="shared" si="29"/>
        <v>1</v>
      </c>
      <c r="N1868" s="124"/>
      <c r="O1868" s="9"/>
      <c r="P1868" s="9"/>
      <c r="Q1868" s="9"/>
      <c r="R1868" s="12"/>
      <c r="U1868" s="13"/>
      <c r="V1868" s="9"/>
      <c r="W1868" s="9"/>
      <c r="X1868" s="9"/>
      <c r="Z1868" s="9"/>
      <c r="AA1868" s="9"/>
      <c r="AB1868" s="85"/>
    </row>
    <row r="1869" spans="4:28" x14ac:dyDescent="0.25">
      <c r="D1869" s="83"/>
      <c r="E1869" s="9"/>
      <c r="F1869" s="25"/>
      <c r="G1869" s="25"/>
      <c r="H1869" s="111" t="s">
        <v>231</v>
      </c>
      <c r="I1869" s="111" t="e">
        <f>VLOOKUP(H1869,'Drop Down Selections'!$H$3:$I$93,2,FALSE)</f>
        <v>#N/A</v>
      </c>
      <c r="J1869" s="3"/>
      <c r="M1869" s="123">
        <f t="shared" si="29"/>
        <v>1</v>
      </c>
      <c r="N1869" s="124"/>
      <c r="O1869" s="9"/>
      <c r="P1869" s="9"/>
      <c r="Q1869" s="9"/>
      <c r="R1869" s="12"/>
      <c r="U1869" s="13"/>
      <c r="V1869" s="9"/>
      <c r="W1869" s="9"/>
      <c r="X1869" s="9"/>
      <c r="Z1869" s="9"/>
      <c r="AA1869" s="9"/>
      <c r="AB1869" s="85"/>
    </row>
    <row r="1870" spans="4:28" x14ac:dyDescent="0.25">
      <c r="D1870" s="83"/>
      <c r="E1870" s="9"/>
      <c r="F1870" s="25"/>
      <c r="G1870" s="25"/>
      <c r="H1870" s="111" t="s">
        <v>231</v>
      </c>
      <c r="I1870" s="111" t="e">
        <f>VLOOKUP(H1870,'Drop Down Selections'!$H$3:$I$93,2,FALSE)</f>
        <v>#N/A</v>
      </c>
      <c r="J1870" s="3"/>
      <c r="M1870" s="123">
        <f t="shared" si="29"/>
        <v>1</v>
      </c>
      <c r="N1870" s="124"/>
      <c r="O1870" s="9"/>
      <c r="P1870" s="9"/>
      <c r="Q1870" s="9"/>
      <c r="R1870" s="12"/>
      <c r="U1870" s="13"/>
      <c r="V1870" s="9"/>
      <c r="W1870" s="9"/>
      <c r="X1870" s="9"/>
      <c r="Z1870" s="9"/>
      <c r="AA1870" s="9"/>
      <c r="AB1870" s="85"/>
    </row>
    <row r="1871" spans="4:28" x14ac:dyDescent="0.25">
      <c r="D1871" s="83"/>
      <c r="E1871" s="9"/>
      <c r="F1871" s="25"/>
      <c r="G1871" s="25"/>
      <c r="H1871" s="111" t="s">
        <v>231</v>
      </c>
      <c r="I1871" s="111" t="e">
        <f>VLOOKUP(H1871,'Drop Down Selections'!$H$3:$I$93,2,FALSE)</f>
        <v>#N/A</v>
      </c>
      <c r="J1871" s="3"/>
      <c r="M1871" s="123">
        <f t="shared" si="29"/>
        <v>1</v>
      </c>
      <c r="N1871" s="124"/>
      <c r="O1871" s="9"/>
      <c r="P1871" s="9"/>
      <c r="Q1871" s="9"/>
      <c r="R1871" s="12"/>
      <c r="U1871" s="13"/>
      <c r="V1871" s="9"/>
      <c r="W1871" s="9"/>
      <c r="X1871" s="9"/>
      <c r="Z1871" s="9"/>
      <c r="AA1871" s="9"/>
      <c r="AB1871" s="85"/>
    </row>
    <row r="1872" spans="4:28" x14ac:dyDescent="0.25">
      <c r="D1872" s="83"/>
      <c r="E1872" s="9"/>
      <c r="F1872" s="25"/>
      <c r="G1872" s="25"/>
      <c r="H1872" s="111" t="s">
        <v>231</v>
      </c>
      <c r="I1872" s="111" t="e">
        <f>VLOOKUP(H1872,'Drop Down Selections'!$H$3:$I$93,2,FALSE)</f>
        <v>#N/A</v>
      </c>
      <c r="J1872" s="3"/>
      <c r="M1872" s="123">
        <f t="shared" si="29"/>
        <v>1</v>
      </c>
      <c r="N1872" s="124"/>
      <c r="O1872" s="9"/>
      <c r="P1872" s="9"/>
      <c r="Q1872" s="9"/>
      <c r="R1872" s="12"/>
      <c r="U1872" s="13"/>
      <c r="V1872" s="9"/>
      <c r="W1872" s="9"/>
      <c r="X1872" s="9"/>
      <c r="Z1872" s="9"/>
      <c r="AA1872" s="9"/>
      <c r="AB1872" s="85"/>
    </row>
    <row r="1873" spans="4:28" x14ac:dyDescent="0.25">
      <c r="D1873" s="83"/>
      <c r="E1873" s="9"/>
      <c r="F1873" s="25"/>
      <c r="G1873" s="25"/>
      <c r="H1873" s="111" t="s">
        <v>231</v>
      </c>
      <c r="I1873" s="111" t="e">
        <f>VLOOKUP(H1873,'Drop Down Selections'!$H$3:$I$93,2,FALSE)</f>
        <v>#N/A</v>
      </c>
      <c r="J1873" s="3"/>
      <c r="M1873" s="123">
        <f t="shared" si="29"/>
        <v>1</v>
      </c>
      <c r="N1873" s="124"/>
      <c r="O1873" s="9"/>
      <c r="P1873" s="9"/>
      <c r="Q1873" s="9"/>
      <c r="R1873" s="12"/>
      <c r="U1873" s="13"/>
      <c r="V1873" s="9"/>
      <c r="W1873" s="9"/>
      <c r="X1873" s="9"/>
      <c r="Z1873" s="9"/>
      <c r="AA1873" s="9"/>
      <c r="AB1873" s="85"/>
    </row>
    <row r="1874" spans="4:28" x14ac:dyDescent="0.25">
      <c r="D1874" s="83"/>
      <c r="E1874" s="9"/>
      <c r="F1874" s="25"/>
      <c r="G1874" s="25"/>
      <c r="H1874" s="111" t="s">
        <v>231</v>
      </c>
      <c r="I1874" s="111" t="e">
        <f>VLOOKUP(H1874,'Drop Down Selections'!$H$3:$I$93,2,FALSE)</f>
        <v>#N/A</v>
      </c>
      <c r="J1874" s="3"/>
      <c r="M1874" s="123">
        <f t="shared" si="29"/>
        <v>1</v>
      </c>
      <c r="N1874" s="124"/>
      <c r="O1874" s="9"/>
      <c r="P1874" s="9"/>
      <c r="Q1874" s="9"/>
      <c r="R1874" s="12"/>
      <c r="U1874" s="13"/>
      <c r="V1874" s="9"/>
      <c r="W1874" s="9"/>
      <c r="X1874" s="9"/>
      <c r="Z1874" s="9"/>
      <c r="AA1874" s="9"/>
      <c r="AB1874" s="85"/>
    </row>
    <row r="1875" spans="4:28" x14ac:dyDescent="0.25">
      <c r="D1875" s="83"/>
      <c r="E1875" s="9"/>
      <c r="F1875" s="25"/>
      <c r="G1875" s="25"/>
      <c r="H1875" s="111" t="s">
        <v>231</v>
      </c>
      <c r="I1875" s="111" t="e">
        <f>VLOOKUP(H1875,'Drop Down Selections'!$H$3:$I$93,2,FALSE)</f>
        <v>#N/A</v>
      </c>
      <c r="J1875" s="3"/>
      <c r="M1875" s="123">
        <f t="shared" si="29"/>
        <v>1</v>
      </c>
      <c r="N1875" s="124"/>
      <c r="O1875" s="9"/>
      <c r="P1875" s="9"/>
      <c r="Q1875" s="9"/>
      <c r="R1875" s="12"/>
      <c r="U1875" s="13"/>
      <c r="V1875" s="9"/>
      <c r="W1875" s="9"/>
      <c r="X1875" s="9"/>
      <c r="Z1875" s="9"/>
      <c r="AA1875" s="9"/>
      <c r="AB1875" s="85"/>
    </row>
    <row r="1876" spans="4:28" x14ac:dyDescent="0.25">
      <c r="D1876" s="83"/>
      <c r="E1876" s="9"/>
      <c r="F1876" s="25"/>
      <c r="G1876" s="25"/>
      <c r="H1876" s="111" t="s">
        <v>231</v>
      </c>
      <c r="I1876" s="111" t="e">
        <f>VLOOKUP(H1876,'Drop Down Selections'!$H$3:$I$93,2,FALSE)</f>
        <v>#N/A</v>
      </c>
      <c r="J1876" s="3"/>
      <c r="M1876" s="123">
        <f t="shared" si="29"/>
        <v>1</v>
      </c>
      <c r="N1876" s="124"/>
      <c r="O1876" s="9"/>
      <c r="P1876" s="9"/>
      <c r="Q1876" s="9"/>
      <c r="R1876" s="12"/>
      <c r="U1876" s="13"/>
      <c r="V1876" s="9"/>
      <c r="W1876" s="9"/>
      <c r="X1876" s="9"/>
      <c r="Z1876" s="9"/>
      <c r="AA1876" s="9"/>
      <c r="AB1876" s="85"/>
    </row>
    <row r="1877" spans="4:28" x14ac:dyDescent="0.25">
      <c r="D1877" s="83"/>
      <c r="E1877" s="9"/>
      <c r="F1877" s="25"/>
      <c r="G1877" s="25"/>
      <c r="H1877" s="111" t="s">
        <v>231</v>
      </c>
      <c r="I1877" s="111" t="e">
        <f>VLOOKUP(H1877,'Drop Down Selections'!$H$3:$I$93,2,FALSE)</f>
        <v>#N/A</v>
      </c>
      <c r="J1877" s="3"/>
      <c r="M1877" s="123">
        <f t="shared" si="29"/>
        <v>1</v>
      </c>
      <c r="N1877" s="124"/>
      <c r="O1877" s="9"/>
      <c r="P1877" s="9"/>
      <c r="Q1877" s="9"/>
      <c r="R1877" s="12"/>
      <c r="U1877" s="13"/>
      <c r="V1877" s="9"/>
      <c r="W1877" s="9"/>
      <c r="X1877" s="9"/>
      <c r="Z1877" s="9"/>
      <c r="AA1877" s="9"/>
      <c r="AB1877" s="85"/>
    </row>
    <row r="1878" spans="4:28" x14ac:dyDescent="0.25">
      <c r="D1878" s="83"/>
      <c r="E1878" s="9"/>
      <c r="F1878" s="25"/>
      <c r="G1878" s="25"/>
      <c r="H1878" s="111" t="s">
        <v>231</v>
      </c>
      <c r="I1878" s="111" t="e">
        <f>VLOOKUP(H1878,'Drop Down Selections'!$H$3:$I$93,2,FALSE)</f>
        <v>#N/A</v>
      </c>
      <c r="J1878" s="3"/>
      <c r="M1878" s="123">
        <f t="shared" si="29"/>
        <v>1</v>
      </c>
      <c r="N1878" s="124"/>
      <c r="O1878" s="9"/>
      <c r="P1878" s="9"/>
      <c r="Q1878" s="9"/>
      <c r="R1878" s="12"/>
      <c r="U1878" s="13"/>
      <c r="V1878" s="9"/>
      <c r="W1878" s="9"/>
      <c r="X1878" s="9"/>
      <c r="Z1878" s="9"/>
      <c r="AA1878" s="9"/>
      <c r="AB1878" s="85"/>
    </row>
    <row r="1879" spans="4:28" x14ac:dyDescent="0.25">
      <c r="D1879" s="83"/>
      <c r="E1879" s="9"/>
      <c r="F1879" s="25"/>
      <c r="G1879" s="25"/>
      <c r="H1879" s="111" t="s">
        <v>231</v>
      </c>
      <c r="I1879" s="111" t="e">
        <f>VLOOKUP(H1879,'Drop Down Selections'!$H$3:$I$93,2,FALSE)</f>
        <v>#N/A</v>
      </c>
      <c r="J1879" s="3"/>
      <c r="M1879" s="123">
        <f t="shared" ref="M1879:M1942" si="30">(L1879-K1879)+1</f>
        <v>1</v>
      </c>
      <c r="N1879" s="124"/>
      <c r="O1879" s="9"/>
      <c r="P1879" s="9"/>
      <c r="Q1879" s="9"/>
      <c r="R1879" s="12"/>
      <c r="U1879" s="13"/>
      <c r="V1879" s="9"/>
      <c r="W1879" s="9"/>
      <c r="X1879" s="9"/>
      <c r="Z1879" s="9"/>
      <c r="AA1879" s="9"/>
      <c r="AB1879" s="85"/>
    </row>
    <row r="1880" spans="4:28" x14ac:dyDescent="0.25">
      <c r="D1880" s="83"/>
      <c r="E1880" s="9"/>
      <c r="F1880" s="25"/>
      <c r="G1880" s="25"/>
      <c r="H1880" s="111" t="s">
        <v>231</v>
      </c>
      <c r="I1880" s="111" t="e">
        <f>VLOOKUP(H1880,'Drop Down Selections'!$H$3:$I$93,2,FALSE)</f>
        <v>#N/A</v>
      </c>
      <c r="J1880" s="3"/>
      <c r="M1880" s="123">
        <f t="shared" si="30"/>
        <v>1</v>
      </c>
      <c r="N1880" s="124"/>
      <c r="O1880" s="9"/>
      <c r="P1880" s="9"/>
      <c r="Q1880" s="9"/>
      <c r="R1880" s="12"/>
      <c r="U1880" s="13"/>
      <c r="V1880" s="9"/>
      <c r="W1880" s="9"/>
      <c r="X1880" s="9"/>
      <c r="Z1880" s="9"/>
      <c r="AA1880" s="9"/>
      <c r="AB1880" s="85"/>
    </row>
    <row r="1881" spans="4:28" x14ac:dyDescent="0.25">
      <c r="D1881" s="83"/>
      <c r="E1881" s="9"/>
      <c r="F1881" s="25"/>
      <c r="G1881" s="25"/>
      <c r="H1881" s="111" t="s">
        <v>231</v>
      </c>
      <c r="I1881" s="111" t="e">
        <f>VLOOKUP(H1881,'Drop Down Selections'!$H$3:$I$93,2,FALSE)</f>
        <v>#N/A</v>
      </c>
      <c r="J1881" s="3"/>
      <c r="M1881" s="123">
        <f t="shared" si="30"/>
        <v>1</v>
      </c>
      <c r="N1881" s="124"/>
      <c r="O1881" s="9"/>
      <c r="P1881" s="9"/>
      <c r="Q1881" s="9"/>
      <c r="R1881" s="12"/>
      <c r="U1881" s="13"/>
      <c r="V1881" s="9"/>
      <c r="W1881" s="9"/>
      <c r="X1881" s="9"/>
      <c r="Z1881" s="9"/>
      <c r="AA1881" s="9"/>
      <c r="AB1881" s="85"/>
    </row>
    <row r="1882" spans="4:28" x14ac:dyDescent="0.25">
      <c r="D1882" s="83"/>
      <c r="E1882" s="9"/>
      <c r="F1882" s="25"/>
      <c r="G1882" s="25"/>
      <c r="H1882" s="111" t="s">
        <v>231</v>
      </c>
      <c r="I1882" s="111" t="e">
        <f>VLOOKUP(H1882,'Drop Down Selections'!$H$3:$I$93,2,FALSE)</f>
        <v>#N/A</v>
      </c>
      <c r="J1882" s="3"/>
      <c r="M1882" s="123">
        <f t="shared" si="30"/>
        <v>1</v>
      </c>
      <c r="N1882" s="124"/>
      <c r="O1882" s="9"/>
      <c r="P1882" s="9"/>
      <c r="Q1882" s="9"/>
      <c r="R1882" s="12"/>
      <c r="U1882" s="13"/>
      <c r="V1882" s="9"/>
      <c r="W1882" s="9"/>
      <c r="X1882" s="9"/>
      <c r="Z1882" s="9"/>
      <c r="AA1882" s="9"/>
      <c r="AB1882" s="85"/>
    </row>
    <row r="1883" spans="4:28" x14ac:dyDescent="0.25">
      <c r="D1883" s="83"/>
      <c r="E1883" s="9"/>
      <c r="F1883" s="25"/>
      <c r="G1883" s="25"/>
      <c r="H1883" s="111" t="s">
        <v>231</v>
      </c>
      <c r="I1883" s="111" t="e">
        <f>VLOOKUP(H1883,'Drop Down Selections'!$H$3:$I$93,2,FALSE)</f>
        <v>#N/A</v>
      </c>
      <c r="J1883" s="3"/>
      <c r="M1883" s="123">
        <f t="shared" si="30"/>
        <v>1</v>
      </c>
      <c r="N1883" s="124"/>
      <c r="O1883" s="9"/>
      <c r="P1883" s="9"/>
      <c r="Q1883" s="9"/>
      <c r="R1883" s="12"/>
      <c r="U1883" s="13"/>
      <c r="V1883" s="9"/>
      <c r="W1883" s="9"/>
      <c r="X1883" s="9"/>
      <c r="Z1883" s="9"/>
      <c r="AA1883" s="9"/>
      <c r="AB1883" s="85"/>
    </row>
    <row r="1884" spans="4:28" x14ac:dyDescent="0.25">
      <c r="D1884" s="83"/>
      <c r="E1884" s="9"/>
      <c r="F1884" s="25"/>
      <c r="G1884" s="25"/>
      <c r="H1884" s="111" t="s">
        <v>231</v>
      </c>
      <c r="I1884" s="111" t="e">
        <f>VLOOKUP(H1884,'Drop Down Selections'!$H$3:$I$93,2,FALSE)</f>
        <v>#N/A</v>
      </c>
      <c r="J1884" s="3"/>
      <c r="M1884" s="123">
        <f t="shared" si="30"/>
        <v>1</v>
      </c>
      <c r="N1884" s="124"/>
      <c r="O1884" s="9"/>
      <c r="P1884" s="9"/>
      <c r="Q1884" s="9"/>
      <c r="R1884" s="12"/>
      <c r="U1884" s="13"/>
      <c r="V1884" s="9"/>
      <c r="W1884" s="9"/>
      <c r="X1884" s="9"/>
      <c r="Z1884" s="9"/>
      <c r="AA1884" s="9"/>
      <c r="AB1884" s="85"/>
    </row>
    <row r="1885" spans="4:28" x14ac:dyDescent="0.25">
      <c r="D1885" s="83"/>
      <c r="E1885" s="9"/>
      <c r="F1885" s="25"/>
      <c r="G1885" s="25"/>
      <c r="H1885" s="111" t="s">
        <v>231</v>
      </c>
      <c r="I1885" s="111" t="e">
        <f>VLOOKUP(H1885,'Drop Down Selections'!$H$3:$I$93,2,FALSE)</f>
        <v>#N/A</v>
      </c>
      <c r="J1885" s="3"/>
      <c r="M1885" s="123">
        <f t="shared" si="30"/>
        <v>1</v>
      </c>
      <c r="N1885" s="124"/>
      <c r="O1885" s="9"/>
      <c r="P1885" s="9"/>
      <c r="Q1885" s="9"/>
      <c r="R1885" s="12"/>
      <c r="U1885" s="13"/>
      <c r="V1885" s="9"/>
      <c r="W1885" s="9"/>
      <c r="X1885" s="9"/>
      <c r="Z1885" s="9"/>
      <c r="AA1885" s="9"/>
      <c r="AB1885" s="85"/>
    </row>
    <row r="1886" spans="4:28" x14ac:dyDescent="0.25">
      <c r="D1886" s="83"/>
      <c r="E1886" s="9"/>
      <c r="F1886" s="25"/>
      <c r="G1886" s="25"/>
      <c r="H1886" s="111" t="s">
        <v>231</v>
      </c>
      <c r="I1886" s="111" t="e">
        <f>VLOOKUP(H1886,'Drop Down Selections'!$H$3:$I$93,2,FALSE)</f>
        <v>#N/A</v>
      </c>
      <c r="J1886" s="3"/>
      <c r="M1886" s="123">
        <f t="shared" si="30"/>
        <v>1</v>
      </c>
      <c r="N1886" s="124"/>
      <c r="O1886" s="9"/>
      <c r="P1886" s="9"/>
      <c r="Q1886" s="9"/>
      <c r="R1886" s="12"/>
      <c r="U1886" s="13"/>
      <c r="V1886" s="9"/>
      <c r="W1886" s="9"/>
      <c r="X1886" s="9"/>
      <c r="Z1886" s="9"/>
      <c r="AA1886" s="9"/>
      <c r="AB1886" s="85"/>
    </row>
    <row r="1887" spans="4:28" x14ac:dyDescent="0.25">
      <c r="D1887" s="83"/>
      <c r="E1887" s="9"/>
      <c r="F1887" s="25"/>
      <c r="G1887" s="25"/>
      <c r="H1887" s="111" t="s">
        <v>231</v>
      </c>
      <c r="I1887" s="111" t="e">
        <f>VLOOKUP(H1887,'Drop Down Selections'!$H$3:$I$93,2,FALSE)</f>
        <v>#N/A</v>
      </c>
      <c r="J1887" s="3"/>
      <c r="M1887" s="123">
        <f t="shared" si="30"/>
        <v>1</v>
      </c>
      <c r="N1887" s="124"/>
      <c r="O1887" s="9"/>
      <c r="P1887" s="9"/>
      <c r="Q1887" s="9"/>
      <c r="R1887" s="12"/>
      <c r="U1887" s="13"/>
      <c r="V1887" s="9"/>
      <c r="W1887" s="9"/>
      <c r="X1887" s="9"/>
      <c r="Z1887" s="9"/>
      <c r="AA1887" s="9"/>
      <c r="AB1887" s="85"/>
    </row>
    <row r="1888" spans="4:28" x14ac:dyDescent="0.25">
      <c r="D1888" s="83"/>
      <c r="E1888" s="9"/>
      <c r="F1888" s="25"/>
      <c r="G1888" s="25"/>
      <c r="H1888" s="111" t="s">
        <v>231</v>
      </c>
      <c r="I1888" s="111" t="e">
        <f>VLOOKUP(H1888,'Drop Down Selections'!$H$3:$I$93,2,FALSE)</f>
        <v>#N/A</v>
      </c>
      <c r="J1888" s="3"/>
      <c r="M1888" s="123">
        <f t="shared" si="30"/>
        <v>1</v>
      </c>
      <c r="N1888" s="124"/>
      <c r="O1888" s="9"/>
      <c r="P1888" s="9"/>
      <c r="Q1888" s="9"/>
      <c r="R1888" s="12"/>
      <c r="U1888" s="13"/>
      <c r="V1888" s="9"/>
      <c r="W1888" s="9"/>
      <c r="X1888" s="9"/>
      <c r="Z1888" s="9"/>
      <c r="AA1888" s="9"/>
      <c r="AB1888" s="85"/>
    </row>
    <row r="1889" spans="4:28" x14ac:dyDescent="0.25">
      <c r="D1889" s="83"/>
      <c r="E1889" s="9"/>
      <c r="F1889" s="25"/>
      <c r="G1889" s="25"/>
      <c r="H1889" s="111" t="s">
        <v>231</v>
      </c>
      <c r="I1889" s="111" t="e">
        <f>VLOOKUP(H1889,'Drop Down Selections'!$H$3:$I$93,2,FALSE)</f>
        <v>#N/A</v>
      </c>
      <c r="J1889" s="3"/>
      <c r="M1889" s="123">
        <f t="shared" si="30"/>
        <v>1</v>
      </c>
      <c r="N1889" s="124"/>
      <c r="O1889" s="9"/>
      <c r="P1889" s="9"/>
      <c r="Q1889" s="9"/>
      <c r="R1889" s="12"/>
      <c r="U1889" s="13"/>
      <c r="V1889" s="9"/>
      <c r="W1889" s="9"/>
      <c r="X1889" s="9"/>
      <c r="Z1889" s="9"/>
      <c r="AA1889" s="9"/>
      <c r="AB1889" s="85"/>
    </row>
    <row r="1890" spans="4:28" x14ac:dyDescent="0.25">
      <c r="D1890" s="83"/>
      <c r="E1890" s="9"/>
      <c r="F1890" s="25"/>
      <c r="G1890" s="25"/>
      <c r="H1890" s="111" t="s">
        <v>231</v>
      </c>
      <c r="I1890" s="111" t="e">
        <f>VLOOKUP(H1890,'Drop Down Selections'!$H$3:$I$93,2,FALSE)</f>
        <v>#N/A</v>
      </c>
      <c r="J1890" s="3"/>
      <c r="M1890" s="123">
        <f t="shared" si="30"/>
        <v>1</v>
      </c>
      <c r="N1890" s="124"/>
      <c r="O1890" s="9"/>
      <c r="P1890" s="9"/>
      <c r="Q1890" s="9"/>
      <c r="R1890" s="12"/>
      <c r="U1890" s="13"/>
      <c r="V1890" s="9"/>
      <c r="W1890" s="9"/>
      <c r="X1890" s="9"/>
      <c r="Z1890" s="9"/>
      <c r="AA1890" s="9"/>
      <c r="AB1890" s="85"/>
    </row>
    <row r="1891" spans="4:28" x14ac:dyDescent="0.25">
      <c r="D1891" s="83"/>
      <c r="E1891" s="9"/>
      <c r="F1891" s="25"/>
      <c r="G1891" s="25"/>
      <c r="H1891" s="111" t="s">
        <v>231</v>
      </c>
      <c r="I1891" s="111" t="e">
        <f>VLOOKUP(H1891,'Drop Down Selections'!$H$3:$I$93,2,FALSE)</f>
        <v>#N/A</v>
      </c>
      <c r="J1891" s="3"/>
      <c r="M1891" s="123">
        <f t="shared" si="30"/>
        <v>1</v>
      </c>
      <c r="N1891" s="124"/>
      <c r="O1891" s="9"/>
      <c r="P1891" s="9"/>
      <c r="Q1891" s="9"/>
      <c r="R1891" s="12"/>
      <c r="U1891" s="13"/>
      <c r="V1891" s="9"/>
      <c r="W1891" s="9"/>
      <c r="X1891" s="9"/>
      <c r="Z1891" s="9"/>
      <c r="AA1891" s="9"/>
      <c r="AB1891" s="85"/>
    </row>
    <row r="1892" spans="4:28" x14ac:dyDescent="0.25">
      <c r="D1892" s="83"/>
      <c r="E1892" s="9"/>
      <c r="F1892" s="25"/>
      <c r="G1892" s="25"/>
      <c r="H1892" s="111" t="s">
        <v>231</v>
      </c>
      <c r="I1892" s="111" t="e">
        <f>VLOOKUP(H1892,'Drop Down Selections'!$H$3:$I$93,2,FALSE)</f>
        <v>#N/A</v>
      </c>
      <c r="J1892" s="3"/>
      <c r="M1892" s="123">
        <f t="shared" si="30"/>
        <v>1</v>
      </c>
      <c r="N1892" s="124"/>
      <c r="O1892" s="9"/>
      <c r="P1892" s="9"/>
      <c r="Q1892" s="9"/>
      <c r="R1892" s="12"/>
      <c r="U1892" s="13"/>
      <c r="V1892" s="9"/>
      <c r="W1892" s="9"/>
      <c r="X1892" s="9"/>
      <c r="Z1892" s="9"/>
      <c r="AA1892" s="9"/>
      <c r="AB1892" s="85"/>
    </row>
    <row r="1893" spans="4:28" x14ac:dyDescent="0.25">
      <c r="D1893" s="83"/>
      <c r="E1893" s="9"/>
      <c r="F1893" s="25"/>
      <c r="G1893" s="25"/>
      <c r="H1893" s="111" t="s">
        <v>231</v>
      </c>
      <c r="I1893" s="111" t="e">
        <f>VLOOKUP(H1893,'Drop Down Selections'!$H$3:$I$93,2,FALSE)</f>
        <v>#N/A</v>
      </c>
      <c r="J1893" s="3"/>
      <c r="M1893" s="123">
        <f t="shared" si="30"/>
        <v>1</v>
      </c>
      <c r="N1893" s="124"/>
      <c r="O1893" s="9"/>
      <c r="P1893" s="9"/>
      <c r="Q1893" s="9"/>
      <c r="R1893" s="12"/>
      <c r="U1893" s="13"/>
      <c r="V1893" s="9"/>
      <c r="W1893" s="9"/>
      <c r="X1893" s="9"/>
      <c r="Z1893" s="9"/>
      <c r="AA1893" s="9"/>
      <c r="AB1893" s="85"/>
    </row>
    <row r="1894" spans="4:28" x14ac:dyDescent="0.25">
      <c r="D1894" s="83"/>
      <c r="E1894" s="9"/>
      <c r="F1894" s="25"/>
      <c r="G1894" s="25"/>
      <c r="H1894" s="111" t="s">
        <v>231</v>
      </c>
      <c r="I1894" s="111" t="e">
        <f>VLOOKUP(H1894,'Drop Down Selections'!$H$3:$I$93,2,FALSE)</f>
        <v>#N/A</v>
      </c>
      <c r="J1894" s="3"/>
      <c r="M1894" s="123">
        <f t="shared" si="30"/>
        <v>1</v>
      </c>
      <c r="N1894" s="124"/>
      <c r="O1894" s="9"/>
      <c r="P1894" s="9"/>
      <c r="Q1894" s="9"/>
      <c r="R1894" s="12"/>
      <c r="U1894" s="13"/>
      <c r="V1894" s="9"/>
      <c r="W1894" s="9"/>
      <c r="X1894" s="9"/>
      <c r="Z1894" s="9"/>
      <c r="AA1894" s="9"/>
      <c r="AB1894" s="85"/>
    </row>
    <row r="1895" spans="4:28" x14ac:dyDescent="0.25">
      <c r="D1895" s="83"/>
      <c r="E1895" s="9"/>
      <c r="F1895" s="25"/>
      <c r="G1895" s="25"/>
      <c r="H1895" s="111" t="s">
        <v>231</v>
      </c>
      <c r="I1895" s="111" t="e">
        <f>VLOOKUP(H1895,'Drop Down Selections'!$H$3:$I$93,2,FALSE)</f>
        <v>#N/A</v>
      </c>
      <c r="J1895" s="3"/>
      <c r="M1895" s="123">
        <f t="shared" si="30"/>
        <v>1</v>
      </c>
      <c r="N1895" s="124"/>
      <c r="O1895" s="9"/>
      <c r="P1895" s="9"/>
      <c r="Q1895" s="9"/>
      <c r="R1895" s="12"/>
      <c r="U1895" s="13"/>
      <c r="V1895" s="9"/>
      <c r="W1895" s="9"/>
      <c r="X1895" s="9"/>
      <c r="Z1895" s="9"/>
      <c r="AA1895" s="9"/>
      <c r="AB1895" s="85"/>
    </row>
    <row r="1896" spans="4:28" x14ac:dyDescent="0.25">
      <c r="D1896" s="83"/>
      <c r="E1896" s="9"/>
      <c r="F1896" s="25"/>
      <c r="G1896" s="25"/>
      <c r="H1896" s="111" t="s">
        <v>231</v>
      </c>
      <c r="I1896" s="111" t="e">
        <f>VLOOKUP(H1896,'Drop Down Selections'!$H$3:$I$93,2,FALSE)</f>
        <v>#N/A</v>
      </c>
      <c r="J1896" s="3"/>
      <c r="M1896" s="123">
        <f t="shared" si="30"/>
        <v>1</v>
      </c>
      <c r="N1896" s="124"/>
      <c r="O1896" s="9"/>
      <c r="P1896" s="9"/>
      <c r="Q1896" s="9"/>
      <c r="R1896" s="12"/>
      <c r="U1896" s="13"/>
      <c r="V1896" s="9"/>
      <c r="W1896" s="9"/>
      <c r="X1896" s="9"/>
      <c r="Z1896" s="9"/>
      <c r="AA1896" s="9"/>
      <c r="AB1896" s="85"/>
    </row>
    <row r="1897" spans="4:28" x14ac:dyDescent="0.25">
      <c r="D1897" s="83"/>
      <c r="E1897" s="9"/>
      <c r="F1897" s="25"/>
      <c r="G1897" s="25"/>
      <c r="H1897" s="111" t="s">
        <v>231</v>
      </c>
      <c r="I1897" s="111" t="e">
        <f>VLOOKUP(H1897,'Drop Down Selections'!$H$3:$I$93,2,FALSE)</f>
        <v>#N/A</v>
      </c>
      <c r="J1897" s="3"/>
      <c r="M1897" s="123">
        <f t="shared" si="30"/>
        <v>1</v>
      </c>
      <c r="N1897" s="124"/>
      <c r="O1897" s="9"/>
      <c r="P1897" s="9"/>
      <c r="Q1897" s="9"/>
      <c r="R1897" s="12"/>
      <c r="U1897" s="13"/>
      <c r="V1897" s="9"/>
      <c r="W1897" s="9"/>
      <c r="X1897" s="9"/>
      <c r="Z1897" s="9"/>
      <c r="AA1897" s="9"/>
      <c r="AB1897" s="85"/>
    </row>
    <row r="1898" spans="4:28" x14ac:dyDescent="0.25">
      <c r="D1898" s="83"/>
      <c r="E1898" s="9"/>
      <c r="F1898" s="25"/>
      <c r="G1898" s="25"/>
      <c r="H1898" s="111" t="s">
        <v>231</v>
      </c>
      <c r="I1898" s="111" t="e">
        <f>VLOOKUP(H1898,'Drop Down Selections'!$H$3:$I$93,2,FALSE)</f>
        <v>#N/A</v>
      </c>
      <c r="J1898" s="3"/>
      <c r="M1898" s="123">
        <f t="shared" si="30"/>
        <v>1</v>
      </c>
      <c r="N1898" s="124"/>
      <c r="O1898" s="9"/>
      <c r="P1898" s="9"/>
      <c r="Q1898" s="9"/>
      <c r="R1898" s="12"/>
      <c r="U1898" s="13"/>
      <c r="V1898" s="9"/>
      <c r="W1898" s="9"/>
      <c r="X1898" s="9"/>
      <c r="Z1898" s="9"/>
      <c r="AA1898" s="9"/>
      <c r="AB1898" s="85"/>
    </row>
    <row r="1899" spans="4:28" x14ac:dyDescent="0.25">
      <c r="D1899" s="83"/>
      <c r="E1899" s="9"/>
      <c r="F1899" s="25"/>
      <c r="G1899" s="25"/>
      <c r="H1899" s="111" t="s">
        <v>231</v>
      </c>
      <c r="I1899" s="111" t="e">
        <f>VLOOKUP(H1899,'Drop Down Selections'!$H$3:$I$93,2,FALSE)</f>
        <v>#N/A</v>
      </c>
      <c r="J1899" s="3"/>
      <c r="M1899" s="123">
        <f t="shared" si="30"/>
        <v>1</v>
      </c>
      <c r="N1899" s="124"/>
      <c r="O1899" s="9"/>
      <c r="P1899" s="9"/>
      <c r="Q1899" s="9"/>
      <c r="R1899" s="12"/>
      <c r="U1899" s="13"/>
      <c r="V1899" s="9"/>
      <c r="W1899" s="9"/>
      <c r="X1899" s="9"/>
      <c r="Z1899" s="9"/>
      <c r="AA1899" s="9"/>
      <c r="AB1899" s="85"/>
    </row>
    <row r="1900" spans="4:28" x14ac:dyDescent="0.25">
      <c r="D1900" s="83"/>
      <c r="E1900" s="9"/>
      <c r="F1900" s="25"/>
      <c r="G1900" s="25"/>
      <c r="H1900" s="111" t="s">
        <v>231</v>
      </c>
      <c r="I1900" s="111" t="e">
        <f>VLOOKUP(H1900,'Drop Down Selections'!$H$3:$I$93,2,FALSE)</f>
        <v>#N/A</v>
      </c>
      <c r="J1900" s="3"/>
      <c r="M1900" s="123">
        <f t="shared" si="30"/>
        <v>1</v>
      </c>
      <c r="N1900" s="124"/>
      <c r="O1900" s="9"/>
      <c r="P1900" s="9"/>
      <c r="Q1900" s="9"/>
      <c r="R1900" s="12"/>
      <c r="U1900" s="13"/>
      <c r="V1900" s="9"/>
      <c r="W1900" s="9"/>
      <c r="X1900" s="9"/>
      <c r="Z1900" s="9"/>
      <c r="AA1900" s="9"/>
      <c r="AB1900" s="85"/>
    </row>
    <row r="1901" spans="4:28" x14ac:dyDescent="0.25">
      <c r="D1901" s="83"/>
      <c r="E1901" s="9"/>
      <c r="F1901" s="25"/>
      <c r="G1901" s="25"/>
      <c r="H1901" s="111" t="s">
        <v>231</v>
      </c>
      <c r="I1901" s="111" t="e">
        <f>VLOOKUP(H1901,'Drop Down Selections'!$H$3:$I$93,2,FALSE)</f>
        <v>#N/A</v>
      </c>
      <c r="J1901" s="3"/>
      <c r="M1901" s="123">
        <f t="shared" si="30"/>
        <v>1</v>
      </c>
      <c r="N1901" s="124"/>
      <c r="O1901" s="9"/>
      <c r="P1901" s="9"/>
      <c r="Q1901" s="9"/>
      <c r="R1901" s="12"/>
      <c r="U1901" s="13"/>
      <c r="V1901" s="9"/>
      <c r="W1901" s="9"/>
      <c r="X1901" s="9"/>
      <c r="Z1901" s="9"/>
      <c r="AA1901" s="9"/>
      <c r="AB1901" s="85"/>
    </row>
    <row r="1902" spans="4:28" x14ac:dyDescent="0.25">
      <c r="D1902" s="83"/>
      <c r="E1902" s="9"/>
      <c r="F1902" s="25"/>
      <c r="G1902" s="25"/>
      <c r="H1902" s="111" t="s">
        <v>231</v>
      </c>
      <c r="I1902" s="111" t="e">
        <f>VLOOKUP(H1902,'Drop Down Selections'!$H$3:$I$93,2,FALSE)</f>
        <v>#N/A</v>
      </c>
      <c r="J1902" s="3"/>
      <c r="M1902" s="123">
        <f t="shared" si="30"/>
        <v>1</v>
      </c>
      <c r="N1902" s="124"/>
      <c r="O1902" s="9"/>
      <c r="P1902" s="9"/>
      <c r="Q1902" s="9"/>
      <c r="R1902" s="12"/>
      <c r="U1902" s="13"/>
      <c r="V1902" s="9"/>
      <c r="W1902" s="9"/>
      <c r="X1902" s="9"/>
      <c r="Z1902" s="9"/>
      <c r="AA1902" s="9"/>
      <c r="AB1902" s="85"/>
    </row>
    <row r="1903" spans="4:28" x14ac:dyDescent="0.25">
      <c r="D1903" s="83"/>
      <c r="E1903" s="9"/>
      <c r="F1903" s="25"/>
      <c r="G1903" s="25"/>
      <c r="H1903" s="111" t="s">
        <v>231</v>
      </c>
      <c r="I1903" s="111" t="e">
        <f>VLOOKUP(H1903,'Drop Down Selections'!$H$3:$I$93,2,FALSE)</f>
        <v>#N/A</v>
      </c>
      <c r="J1903" s="3"/>
      <c r="M1903" s="123">
        <f t="shared" si="30"/>
        <v>1</v>
      </c>
      <c r="N1903" s="124"/>
      <c r="O1903" s="9"/>
      <c r="P1903" s="9"/>
      <c r="Q1903" s="9"/>
      <c r="R1903" s="12"/>
      <c r="U1903" s="13"/>
      <c r="V1903" s="9"/>
      <c r="W1903" s="9"/>
      <c r="X1903" s="9"/>
      <c r="Z1903" s="9"/>
      <c r="AA1903" s="9"/>
      <c r="AB1903" s="85"/>
    </row>
    <row r="1904" spans="4:28" x14ac:dyDescent="0.25">
      <c r="D1904" s="83"/>
      <c r="E1904" s="9"/>
      <c r="F1904" s="25"/>
      <c r="G1904" s="25"/>
      <c r="H1904" s="111" t="s">
        <v>231</v>
      </c>
      <c r="I1904" s="111" t="e">
        <f>VLOOKUP(H1904,'Drop Down Selections'!$H$3:$I$93,2,FALSE)</f>
        <v>#N/A</v>
      </c>
      <c r="J1904" s="3"/>
      <c r="M1904" s="123">
        <f t="shared" si="30"/>
        <v>1</v>
      </c>
      <c r="N1904" s="124"/>
      <c r="O1904" s="9"/>
      <c r="P1904" s="9"/>
      <c r="Q1904" s="9"/>
      <c r="R1904" s="12"/>
      <c r="U1904" s="13"/>
      <c r="V1904" s="9"/>
      <c r="W1904" s="9"/>
      <c r="X1904" s="9"/>
      <c r="Z1904" s="9"/>
      <c r="AA1904" s="9"/>
      <c r="AB1904" s="85"/>
    </row>
    <row r="1905" spans="4:28" x14ac:dyDescent="0.25">
      <c r="D1905" s="83"/>
      <c r="E1905" s="9"/>
      <c r="F1905" s="25"/>
      <c r="G1905" s="25"/>
      <c r="H1905" s="111" t="s">
        <v>231</v>
      </c>
      <c r="I1905" s="111" t="e">
        <f>VLOOKUP(H1905,'Drop Down Selections'!$H$3:$I$93,2,FALSE)</f>
        <v>#N/A</v>
      </c>
      <c r="J1905" s="3"/>
      <c r="M1905" s="123">
        <f t="shared" si="30"/>
        <v>1</v>
      </c>
      <c r="N1905" s="124"/>
      <c r="O1905" s="9"/>
      <c r="P1905" s="9"/>
      <c r="Q1905" s="9"/>
      <c r="R1905" s="12"/>
      <c r="U1905" s="13"/>
      <c r="V1905" s="9"/>
      <c r="W1905" s="9"/>
      <c r="X1905" s="9"/>
      <c r="Z1905" s="9"/>
      <c r="AA1905" s="9"/>
      <c r="AB1905" s="85"/>
    </row>
    <row r="1906" spans="4:28" x14ac:dyDescent="0.25">
      <c r="D1906" s="83"/>
      <c r="E1906" s="9"/>
      <c r="F1906" s="25"/>
      <c r="G1906" s="25"/>
      <c r="H1906" s="111" t="s">
        <v>231</v>
      </c>
      <c r="I1906" s="111" t="e">
        <f>VLOOKUP(H1906,'Drop Down Selections'!$H$3:$I$93,2,FALSE)</f>
        <v>#N/A</v>
      </c>
      <c r="J1906" s="3"/>
      <c r="M1906" s="123">
        <f t="shared" si="30"/>
        <v>1</v>
      </c>
      <c r="N1906" s="124"/>
      <c r="O1906" s="9"/>
      <c r="P1906" s="9"/>
      <c r="Q1906" s="9"/>
      <c r="R1906" s="12"/>
      <c r="U1906" s="13"/>
      <c r="V1906" s="9"/>
      <c r="W1906" s="9"/>
      <c r="X1906" s="9"/>
      <c r="Z1906" s="9"/>
      <c r="AA1906" s="9"/>
      <c r="AB1906" s="85"/>
    </row>
    <row r="1907" spans="4:28" x14ac:dyDescent="0.25">
      <c r="D1907" s="83"/>
      <c r="E1907" s="9"/>
      <c r="F1907" s="25"/>
      <c r="G1907" s="25"/>
      <c r="H1907" s="111" t="s">
        <v>231</v>
      </c>
      <c r="I1907" s="111" t="e">
        <f>VLOOKUP(H1907,'Drop Down Selections'!$H$3:$I$93,2,FALSE)</f>
        <v>#N/A</v>
      </c>
      <c r="J1907" s="3"/>
      <c r="M1907" s="123">
        <f t="shared" si="30"/>
        <v>1</v>
      </c>
      <c r="N1907" s="124"/>
      <c r="O1907" s="9"/>
      <c r="P1907" s="9"/>
      <c r="Q1907" s="9"/>
      <c r="R1907" s="12"/>
      <c r="U1907" s="13"/>
      <c r="V1907" s="9"/>
      <c r="W1907" s="9"/>
      <c r="X1907" s="9"/>
      <c r="Z1907" s="9"/>
      <c r="AA1907" s="9"/>
      <c r="AB1907" s="85"/>
    </row>
    <row r="1908" spans="4:28" x14ac:dyDescent="0.25">
      <c r="D1908" s="83"/>
      <c r="E1908" s="9"/>
      <c r="F1908" s="25"/>
      <c r="G1908" s="25"/>
      <c r="H1908" s="111" t="s">
        <v>231</v>
      </c>
      <c r="I1908" s="111" t="e">
        <f>VLOOKUP(H1908,'Drop Down Selections'!$H$3:$I$93,2,FALSE)</f>
        <v>#N/A</v>
      </c>
      <c r="J1908" s="3"/>
      <c r="M1908" s="123">
        <f t="shared" si="30"/>
        <v>1</v>
      </c>
      <c r="N1908" s="124"/>
      <c r="O1908" s="9"/>
      <c r="P1908" s="9"/>
      <c r="Q1908" s="9"/>
      <c r="R1908" s="12"/>
      <c r="U1908" s="13"/>
      <c r="V1908" s="9"/>
      <c r="W1908" s="9"/>
      <c r="X1908" s="9"/>
      <c r="Z1908" s="9"/>
      <c r="AA1908" s="9"/>
      <c r="AB1908" s="85"/>
    </row>
    <row r="1909" spans="4:28" x14ac:dyDescent="0.25">
      <c r="D1909" s="83"/>
      <c r="E1909" s="9"/>
      <c r="F1909" s="25"/>
      <c r="G1909" s="25"/>
      <c r="H1909" s="111" t="s">
        <v>231</v>
      </c>
      <c r="I1909" s="111" t="e">
        <f>VLOOKUP(H1909,'Drop Down Selections'!$H$3:$I$93,2,FALSE)</f>
        <v>#N/A</v>
      </c>
      <c r="J1909" s="3"/>
      <c r="M1909" s="123">
        <f t="shared" si="30"/>
        <v>1</v>
      </c>
      <c r="N1909" s="124"/>
      <c r="O1909" s="9"/>
      <c r="P1909" s="9"/>
      <c r="Q1909" s="9"/>
      <c r="R1909" s="12"/>
      <c r="U1909" s="13"/>
      <c r="V1909" s="9"/>
      <c r="W1909" s="9"/>
      <c r="X1909" s="9"/>
      <c r="Z1909" s="9"/>
      <c r="AA1909" s="9"/>
      <c r="AB1909" s="85"/>
    </row>
    <row r="1910" spans="4:28" x14ac:dyDescent="0.25">
      <c r="D1910" s="83"/>
      <c r="E1910" s="9"/>
      <c r="F1910" s="25"/>
      <c r="G1910" s="25"/>
      <c r="H1910" s="111" t="s">
        <v>231</v>
      </c>
      <c r="I1910" s="111" t="e">
        <f>VLOOKUP(H1910,'Drop Down Selections'!$H$3:$I$93,2,FALSE)</f>
        <v>#N/A</v>
      </c>
      <c r="J1910" s="3"/>
      <c r="M1910" s="123">
        <f t="shared" si="30"/>
        <v>1</v>
      </c>
      <c r="N1910" s="124"/>
      <c r="O1910" s="9"/>
      <c r="P1910" s="9"/>
      <c r="Q1910" s="9"/>
      <c r="R1910" s="12"/>
      <c r="U1910" s="13"/>
      <c r="V1910" s="9"/>
      <c r="W1910" s="9"/>
      <c r="X1910" s="9"/>
      <c r="Z1910" s="9"/>
      <c r="AA1910" s="9"/>
      <c r="AB1910" s="85"/>
    </row>
    <row r="1911" spans="4:28" x14ac:dyDescent="0.25">
      <c r="D1911" s="83"/>
      <c r="E1911" s="9"/>
      <c r="F1911" s="25"/>
      <c r="G1911" s="25"/>
      <c r="H1911" s="111" t="s">
        <v>231</v>
      </c>
      <c r="I1911" s="111" t="e">
        <f>VLOOKUP(H1911,'Drop Down Selections'!$H$3:$I$93,2,FALSE)</f>
        <v>#N/A</v>
      </c>
      <c r="J1911" s="3"/>
      <c r="M1911" s="123">
        <f t="shared" si="30"/>
        <v>1</v>
      </c>
      <c r="N1911" s="124"/>
      <c r="O1911" s="9"/>
      <c r="P1911" s="9"/>
      <c r="Q1911" s="9"/>
      <c r="R1911" s="12"/>
      <c r="U1911" s="13"/>
      <c r="V1911" s="9"/>
      <c r="W1911" s="9"/>
      <c r="X1911" s="9"/>
      <c r="Z1911" s="9"/>
      <c r="AA1911" s="9"/>
      <c r="AB1911" s="85"/>
    </row>
    <row r="1912" spans="4:28" x14ac:dyDescent="0.25">
      <c r="D1912" s="83"/>
      <c r="E1912" s="9"/>
      <c r="F1912" s="25"/>
      <c r="G1912" s="25"/>
      <c r="H1912" s="111" t="s">
        <v>231</v>
      </c>
      <c r="I1912" s="111" t="e">
        <f>VLOOKUP(H1912,'Drop Down Selections'!$H$3:$I$93,2,FALSE)</f>
        <v>#N/A</v>
      </c>
      <c r="J1912" s="3"/>
      <c r="M1912" s="123">
        <f t="shared" si="30"/>
        <v>1</v>
      </c>
      <c r="N1912" s="124"/>
      <c r="O1912" s="9"/>
      <c r="P1912" s="9"/>
      <c r="Q1912" s="9"/>
      <c r="R1912" s="12"/>
      <c r="U1912" s="13"/>
      <c r="V1912" s="9"/>
      <c r="W1912" s="9"/>
      <c r="X1912" s="9"/>
      <c r="Z1912" s="9"/>
      <c r="AA1912" s="9"/>
      <c r="AB1912" s="85"/>
    </row>
    <row r="1913" spans="4:28" x14ac:dyDescent="0.25">
      <c r="D1913" s="83"/>
      <c r="E1913" s="9"/>
      <c r="F1913" s="25"/>
      <c r="G1913" s="25"/>
      <c r="H1913" s="111" t="s">
        <v>231</v>
      </c>
      <c r="I1913" s="111" t="e">
        <f>VLOOKUP(H1913,'Drop Down Selections'!$H$3:$I$93,2,FALSE)</f>
        <v>#N/A</v>
      </c>
      <c r="J1913" s="3"/>
      <c r="M1913" s="123">
        <f t="shared" si="30"/>
        <v>1</v>
      </c>
      <c r="N1913" s="124"/>
      <c r="O1913" s="9"/>
      <c r="P1913" s="9"/>
      <c r="Q1913" s="9"/>
      <c r="R1913" s="12"/>
      <c r="U1913" s="13"/>
      <c r="V1913" s="9"/>
      <c r="W1913" s="9"/>
      <c r="X1913" s="9"/>
      <c r="Z1913" s="9"/>
      <c r="AA1913" s="9"/>
      <c r="AB1913" s="85"/>
    </row>
    <row r="1914" spans="4:28" x14ac:dyDescent="0.25">
      <c r="D1914" s="83"/>
      <c r="E1914" s="9"/>
      <c r="F1914" s="25"/>
      <c r="G1914" s="25"/>
      <c r="H1914" s="111" t="s">
        <v>231</v>
      </c>
      <c r="I1914" s="111" t="e">
        <f>VLOOKUP(H1914,'Drop Down Selections'!$H$3:$I$93,2,FALSE)</f>
        <v>#N/A</v>
      </c>
      <c r="J1914" s="3"/>
      <c r="M1914" s="123">
        <f t="shared" si="30"/>
        <v>1</v>
      </c>
      <c r="N1914" s="124"/>
      <c r="O1914" s="9"/>
      <c r="P1914" s="9"/>
      <c r="Q1914" s="9"/>
      <c r="R1914" s="12"/>
      <c r="U1914" s="13"/>
      <c r="V1914" s="9"/>
      <c r="W1914" s="9"/>
      <c r="X1914" s="9"/>
      <c r="Z1914" s="9"/>
      <c r="AA1914" s="9"/>
      <c r="AB1914" s="85"/>
    </row>
    <row r="1915" spans="4:28" x14ac:dyDescent="0.25">
      <c r="D1915" s="83"/>
      <c r="E1915" s="9"/>
      <c r="F1915" s="25"/>
      <c r="G1915" s="25"/>
      <c r="H1915" s="111" t="s">
        <v>231</v>
      </c>
      <c r="I1915" s="111" t="e">
        <f>VLOOKUP(H1915,'Drop Down Selections'!$H$3:$I$93,2,FALSE)</f>
        <v>#N/A</v>
      </c>
      <c r="J1915" s="3"/>
      <c r="M1915" s="123">
        <f t="shared" si="30"/>
        <v>1</v>
      </c>
      <c r="N1915" s="124"/>
      <c r="O1915" s="9"/>
      <c r="P1915" s="9"/>
      <c r="Q1915" s="9"/>
      <c r="R1915" s="12"/>
      <c r="U1915" s="13"/>
      <c r="V1915" s="9"/>
      <c r="W1915" s="9"/>
      <c r="X1915" s="9"/>
      <c r="Z1915" s="9"/>
      <c r="AA1915" s="9"/>
      <c r="AB1915" s="85"/>
    </row>
    <row r="1916" spans="4:28" x14ac:dyDescent="0.25">
      <c r="D1916" s="83"/>
      <c r="E1916" s="9"/>
      <c r="F1916" s="25"/>
      <c r="G1916" s="25"/>
      <c r="H1916" s="111" t="s">
        <v>231</v>
      </c>
      <c r="I1916" s="111" t="e">
        <f>VLOOKUP(H1916,'Drop Down Selections'!$H$3:$I$93,2,FALSE)</f>
        <v>#N/A</v>
      </c>
      <c r="J1916" s="3"/>
      <c r="M1916" s="123">
        <f t="shared" si="30"/>
        <v>1</v>
      </c>
      <c r="N1916" s="124"/>
      <c r="O1916" s="9"/>
      <c r="P1916" s="9"/>
      <c r="Q1916" s="9"/>
      <c r="R1916" s="12"/>
      <c r="U1916" s="13"/>
      <c r="V1916" s="9"/>
      <c r="W1916" s="9"/>
      <c r="X1916" s="9"/>
      <c r="Z1916" s="9"/>
      <c r="AA1916" s="9"/>
      <c r="AB1916" s="85"/>
    </row>
    <row r="1917" spans="4:28" x14ac:dyDescent="0.25">
      <c r="D1917" s="83"/>
      <c r="E1917" s="9"/>
      <c r="F1917" s="25"/>
      <c r="G1917" s="25"/>
      <c r="H1917" s="111" t="s">
        <v>231</v>
      </c>
      <c r="I1917" s="111" t="e">
        <f>VLOOKUP(H1917,'Drop Down Selections'!$H$3:$I$93,2,FALSE)</f>
        <v>#N/A</v>
      </c>
      <c r="J1917" s="3"/>
      <c r="M1917" s="123">
        <f t="shared" si="30"/>
        <v>1</v>
      </c>
      <c r="N1917" s="124"/>
      <c r="O1917" s="9"/>
      <c r="P1917" s="9"/>
      <c r="Q1917" s="9"/>
      <c r="R1917" s="12"/>
      <c r="U1917" s="13"/>
      <c r="V1917" s="9"/>
      <c r="W1917" s="9"/>
      <c r="X1917" s="9"/>
      <c r="Z1917" s="9"/>
      <c r="AA1917" s="9"/>
      <c r="AB1917" s="85"/>
    </row>
    <row r="1918" spans="4:28" x14ac:dyDescent="0.25">
      <c r="D1918" s="83"/>
      <c r="E1918" s="9"/>
      <c r="F1918" s="25"/>
      <c r="G1918" s="25"/>
      <c r="H1918" s="111" t="s">
        <v>231</v>
      </c>
      <c r="I1918" s="111" t="e">
        <f>VLOOKUP(H1918,'Drop Down Selections'!$H$3:$I$93,2,FALSE)</f>
        <v>#N/A</v>
      </c>
      <c r="J1918" s="3"/>
      <c r="M1918" s="123">
        <f t="shared" si="30"/>
        <v>1</v>
      </c>
      <c r="N1918" s="124"/>
      <c r="O1918" s="9"/>
      <c r="P1918" s="9"/>
      <c r="Q1918" s="9"/>
      <c r="R1918" s="12"/>
      <c r="U1918" s="13"/>
      <c r="V1918" s="9"/>
      <c r="W1918" s="9"/>
      <c r="X1918" s="9"/>
      <c r="Z1918" s="9"/>
      <c r="AA1918" s="9"/>
      <c r="AB1918" s="85"/>
    </row>
    <row r="1919" spans="4:28" x14ac:dyDescent="0.25">
      <c r="D1919" s="83"/>
      <c r="E1919" s="9"/>
      <c r="F1919" s="25"/>
      <c r="G1919" s="25"/>
      <c r="H1919" s="111" t="s">
        <v>231</v>
      </c>
      <c r="I1919" s="111" t="e">
        <f>VLOOKUP(H1919,'Drop Down Selections'!$H$3:$I$93,2,FALSE)</f>
        <v>#N/A</v>
      </c>
      <c r="J1919" s="3"/>
      <c r="M1919" s="123">
        <f t="shared" si="30"/>
        <v>1</v>
      </c>
      <c r="N1919" s="124"/>
      <c r="O1919" s="9"/>
      <c r="P1919" s="9"/>
      <c r="Q1919" s="9"/>
      <c r="R1919" s="12"/>
      <c r="U1919" s="13"/>
      <c r="V1919" s="9"/>
      <c r="W1919" s="9"/>
      <c r="X1919" s="9"/>
      <c r="Z1919" s="9"/>
      <c r="AA1919" s="9"/>
      <c r="AB1919" s="85"/>
    </row>
    <row r="1920" spans="4:28" x14ac:dyDescent="0.25">
      <c r="D1920" s="83"/>
      <c r="E1920" s="9"/>
      <c r="F1920" s="25"/>
      <c r="G1920" s="25"/>
      <c r="H1920" s="111" t="s">
        <v>231</v>
      </c>
      <c r="I1920" s="111" t="e">
        <f>VLOOKUP(H1920,'Drop Down Selections'!$H$3:$I$93,2,FALSE)</f>
        <v>#N/A</v>
      </c>
      <c r="J1920" s="3"/>
      <c r="M1920" s="123">
        <f t="shared" si="30"/>
        <v>1</v>
      </c>
      <c r="N1920" s="124"/>
      <c r="O1920" s="9"/>
      <c r="P1920" s="9"/>
      <c r="Q1920" s="9"/>
      <c r="R1920" s="12"/>
      <c r="U1920" s="13"/>
      <c r="V1920" s="9"/>
      <c r="W1920" s="9"/>
      <c r="X1920" s="9"/>
      <c r="Z1920" s="9"/>
      <c r="AA1920" s="9"/>
      <c r="AB1920" s="85"/>
    </row>
    <row r="1921" spans="4:28" x14ac:dyDescent="0.25">
      <c r="D1921" s="83"/>
      <c r="E1921" s="9"/>
      <c r="F1921" s="25"/>
      <c r="G1921" s="25"/>
      <c r="H1921" s="111" t="s">
        <v>231</v>
      </c>
      <c r="I1921" s="111" t="e">
        <f>VLOOKUP(H1921,'Drop Down Selections'!$H$3:$I$93,2,FALSE)</f>
        <v>#N/A</v>
      </c>
      <c r="J1921" s="3"/>
      <c r="M1921" s="123">
        <f t="shared" si="30"/>
        <v>1</v>
      </c>
      <c r="N1921" s="124"/>
      <c r="O1921" s="9"/>
      <c r="P1921" s="9"/>
      <c r="Q1921" s="9"/>
      <c r="R1921" s="12"/>
      <c r="U1921" s="13"/>
      <c r="V1921" s="9"/>
      <c r="W1921" s="9"/>
      <c r="X1921" s="9"/>
      <c r="Z1921" s="9"/>
      <c r="AA1921" s="9"/>
      <c r="AB1921" s="85"/>
    </row>
    <row r="1922" spans="4:28" x14ac:dyDescent="0.25">
      <c r="D1922" s="83"/>
      <c r="E1922" s="9"/>
      <c r="F1922" s="25"/>
      <c r="G1922" s="25"/>
      <c r="H1922" s="111" t="s">
        <v>231</v>
      </c>
      <c r="I1922" s="111" t="e">
        <f>VLOOKUP(H1922,'Drop Down Selections'!$H$3:$I$93,2,FALSE)</f>
        <v>#N/A</v>
      </c>
      <c r="J1922" s="3"/>
      <c r="M1922" s="123">
        <f t="shared" si="30"/>
        <v>1</v>
      </c>
      <c r="N1922" s="124"/>
      <c r="O1922" s="9"/>
      <c r="P1922" s="9"/>
      <c r="Q1922" s="9"/>
      <c r="R1922" s="12"/>
      <c r="U1922" s="13"/>
      <c r="V1922" s="9"/>
      <c r="W1922" s="9"/>
      <c r="X1922" s="9"/>
      <c r="Z1922" s="9"/>
      <c r="AA1922" s="9"/>
      <c r="AB1922" s="85"/>
    </row>
    <row r="1923" spans="4:28" x14ac:dyDescent="0.25">
      <c r="D1923" s="83"/>
      <c r="E1923" s="9"/>
      <c r="F1923" s="25"/>
      <c r="G1923" s="25"/>
      <c r="H1923" s="111" t="s">
        <v>231</v>
      </c>
      <c r="I1923" s="111" t="e">
        <f>VLOOKUP(H1923,'Drop Down Selections'!$H$3:$I$93,2,FALSE)</f>
        <v>#N/A</v>
      </c>
      <c r="J1923" s="3"/>
      <c r="M1923" s="123">
        <f t="shared" si="30"/>
        <v>1</v>
      </c>
      <c r="N1923" s="124"/>
      <c r="O1923" s="9"/>
      <c r="P1923" s="9"/>
      <c r="Q1923" s="9"/>
      <c r="R1923" s="12"/>
      <c r="U1923" s="13"/>
      <c r="V1923" s="9"/>
      <c r="W1923" s="9"/>
      <c r="X1923" s="9"/>
      <c r="Z1923" s="9"/>
      <c r="AA1923" s="9"/>
      <c r="AB1923" s="85"/>
    </row>
    <row r="1924" spans="4:28" x14ac:dyDescent="0.25">
      <c r="D1924" s="83"/>
      <c r="E1924" s="9"/>
      <c r="F1924" s="25"/>
      <c r="G1924" s="25"/>
      <c r="H1924" s="111" t="s">
        <v>231</v>
      </c>
      <c r="I1924" s="111" t="e">
        <f>VLOOKUP(H1924,'Drop Down Selections'!$H$3:$I$93,2,FALSE)</f>
        <v>#N/A</v>
      </c>
      <c r="J1924" s="3"/>
      <c r="M1924" s="123">
        <f t="shared" si="30"/>
        <v>1</v>
      </c>
      <c r="N1924" s="124"/>
      <c r="O1924" s="9"/>
      <c r="P1924" s="9"/>
      <c r="Q1924" s="9"/>
      <c r="R1924" s="12"/>
      <c r="U1924" s="13"/>
      <c r="V1924" s="9"/>
      <c r="W1924" s="9"/>
      <c r="X1924" s="9"/>
      <c r="Z1924" s="9"/>
      <c r="AA1924" s="9"/>
      <c r="AB1924" s="85"/>
    </row>
    <row r="1925" spans="4:28" x14ac:dyDescent="0.25">
      <c r="D1925" s="83"/>
      <c r="E1925" s="9"/>
      <c r="F1925" s="25"/>
      <c r="G1925" s="25"/>
      <c r="H1925" s="111" t="s">
        <v>231</v>
      </c>
      <c r="I1925" s="111" t="e">
        <f>VLOOKUP(H1925,'Drop Down Selections'!$H$3:$I$93,2,FALSE)</f>
        <v>#N/A</v>
      </c>
      <c r="J1925" s="3"/>
      <c r="M1925" s="123">
        <f t="shared" si="30"/>
        <v>1</v>
      </c>
      <c r="N1925" s="124"/>
      <c r="O1925" s="9"/>
      <c r="P1925" s="9"/>
      <c r="Q1925" s="9"/>
      <c r="R1925" s="12"/>
      <c r="U1925" s="13"/>
      <c r="V1925" s="9"/>
      <c r="W1925" s="9"/>
      <c r="X1925" s="9"/>
      <c r="Z1925" s="9"/>
      <c r="AA1925" s="9"/>
      <c r="AB1925" s="85"/>
    </row>
    <row r="1926" spans="4:28" x14ac:dyDescent="0.25">
      <c r="D1926" s="83"/>
      <c r="E1926" s="9"/>
      <c r="F1926" s="25"/>
      <c r="G1926" s="25"/>
      <c r="H1926" s="111" t="s">
        <v>231</v>
      </c>
      <c r="I1926" s="111" t="e">
        <f>VLOOKUP(H1926,'Drop Down Selections'!$H$3:$I$93,2,FALSE)</f>
        <v>#N/A</v>
      </c>
      <c r="J1926" s="3"/>
      <c r="M1926" s="123">
        <f t="shared" si="30"/>
        <v>1</v>
      </c>
      <c r="N1926" s="124"/>
      <c r="O1926" s="9"/>
      <c r="P1926" s="9"/>
      <c r="Q1926" s="9"/>
      <c r="R1926" s="12"/>
      <c r="U1926" s="13"/>
      <c r="V1926" s="9"/>
      <c r="W1926" s="9"/>
      <c r="X1926" s="9"/>
      <c r="Z1926" s="9"/>
      <c r="AA1926" s="9"/>
      <c r="AB1926" s="85"/>
    </row>
    <row r="1927" spans="4:28" x14ac:dyDescent="0.25">
      <c r="D1927" s="83"/>
      <c r="E1927" s="9"/>
      <c r="F1927" s="25"/>
      <c r="G1927" s="25"/>
      <c r="H1927" s="111" t="s">
        <v>231</v>
      </c>
      <c r="I1927" s="111" t="e">
        <f>VLOOKUP(H1927,'Drop Down Selections'!$H$3:$I$93,2,FALSE)</f>
        <v>#N/A</v>
      </c>
      <c r="J1927" s="3"/>
      <c r="M1927" s="123">
        <f t="shared" si="30"/>
        <v>1</v>
      </c>
      <c r="N1927" s="124"/>
      <c r="O1927" s="9"/>
      <c r="P1927" s="9"/>
      <c r="Q1927" s="9"/>
      <c r="R1927" s="12"/>
      <c r="U1927" s="13"/>
      <c r="V1927" s="9"/>
      <c r="W1927" s="9"/>
      <c r="X1927" s="9"/>
      <c r="Z1927" s="9"/>
      <c r="AA1927" s="9"/>
      <c r="AB1927" s="85"/>
    </row>
    <row r="1928" spans="4:28" x14ac:dyDescent="0.25">
      <c r="D1928" s="83"/>
      <c r="E1928" s="9"/>
      <c r="F1928" s="25"/>
      <c r="G1928" s="25"/>
      <c r="H1928" s="111" t="s">
        <v>231</v>
      </c>
      <c r="I1928" s="111" t="e">
        <f>VLOOKUP(H1928,'Drop Down Selections'!$H$3:$I$93,2,FALSE)</f>
        <v>#N/A</v>
      </c>
      <c r="J1928" s="3"/>
      <c r="M1928" s="123">
        <f t="shared" si="30"/>
        <v>1</v>
      </c>
      <c r="N1928" s="124"/>
      <c r="O1928" s="9"/>
      <c r="P1928" s="9"/>
      <c r="Q1928" s="9"/>
      <c r="R1928" s="12"/>
      <c r="U1928" s="13"/>
      <c r="V1928" s="9"/>
      <c r="W1928" s="9"/>
      <c r="X1928" s="9"/>
      <c r="Z1928" s="9"/>
      <c r="AA1928" s="9"/>
      <c r="AB1928" s="85"/>
    </row>
    <row r="1929" spans="4:28" x14ac:dyDescent="0.25">
      <c r="D1929" s="83"/>
      <c r="E1929" s="9"/>
      <c r="F1929" s="25"/>
      <c r="G1929" s="25"/>
      <c r="H1929" s="111" t="s">
        <v>231</v>
      </c>
      <c r="I1929" s="111" t="e">
        <f>VLOOKUP(H1929,'Drop Down Selections'!$H$3:$I$93,2,FALSE)</f>
        <v>#N/A</v>
      </c>
      <c r="J1929" s="3"/>
      <c r="M1929" s="123">
        <f t="shared" si="30"/>
        <v>1</v>
      </c>
      <c r="N1929" s="124"/>
      <c r="O1929" s="9"/>
      <c r="P1929" s="9"/>
      <c r="Q1929" s="9"/>
      <c r="R1929" s="12"/>
      <c r="U1929" s="13"/>
      <c r="V1929" s="9"/>
      <c r="W1929" s="9"/>
      <c r="X1929" s="9"/>
      <c r="Z1929" s="9"/>
      <c r="AA1929" s="9"/>
      <c r="AB1929" s="85"/>
    </row>
    <row r="1930" spans="4:28" x14ac:dyDescent="0.25">
      <c r="D1930" s="83"/>
      <c r="E1930" s="9"/>
      <c r="F1930" s="25"/>
      <c r="G1930" s="25"/>
      <c r="H1930" s="111" t="s">
        <v>231</v>
      </c>
      <c r="I1930" s="111" t="e">
        <f>VLOOKUP(H1930,'Drop Down Selections'!$H$3:$I$93,2,FALSE)</f>
        <v>#N/A</v>
      </c>
      <c r="J1930" s="3"/>
      <c r="M1930" s="123">
        <f t="shared" si="30"/>
        <v>1</v>
      </c>
      <c r="N1930" s="124"/>
      <c r="O1930" s="9"/>
      <c r="P1930" s="9"/>
      <c r="Q1930" s="9"/>
      <c r="R1930" s="12"/>
      <c r="U1930" s="13"/>
      <c r="V1930" s="9"/>
      <c r="W1930" s="9"/>
      <c r="X1930" s="9"/>
      <c r="Z1930" s="9"/>
      <c r="AA1930" s="9"/>
      <c r="AB1930" s="85"/>
    </row>
    <row r="1931" spans="4:28" x14ac:dyDescent="0.25">
      <c r="D1931" s="83"/>
      <c r="E1931" s="9"/>
      <c r="F1931" s="25"/>
      <c r="G1931" s="25"/>
      <c r="H1931" s="111" t="s">
        <v>231</v>
      </c>
      <c r="I1931" s="111" t="e">
        <f>VLOOKUP(H1931,'Drop Down Selections'!$H$3:$I$93,2,FALSE)</f>
        <v>#N/A</v>
      </c>
      <c r="J1931" s="3"/>
      <c r="M1931" s="123">
        <f t="shared" si="30"/>
        <v>1</v>
      </c>
      <c r="N1931" s="124"/>
      <c r="O1931" s="9"/>
      <c r="P1931" s="9"/>
      <c r="Q1931" s="9"/>
      <c r="R1931" s="12"/>
      <c r="U1931" s="13"/>
      <c r="V1931" s="9"/>
      <c r="W1931" s="9"/>
      <c r="X1931" s="9"/>
      <c r="Z1931" s="9"/>
      <c r="AA1931" s="9"/>
      <c r="AB1931" s="85"/>
    </row>
    <row r="1932" spans="4:28" x14ac:dyDescent="0.25">
      <c r="D1932" s="83"/>
      <c r="E1932" s="9"/>
      <c r="F1932" s="25"/>
      <c r="G1932" s="25"/>
      <c r="H1932" s="111" t="s">
        <v>231</v>
      </c>
      <c r="I1932" s="111" t="e">
        <f>VLOOKUP(H1932,'Drop Down Selections'!$H$3:$I$93,2,FALSE)</f>
        <v>#N/A</v>
      </c>
      <c r="J1932" s="3"/>
      <c r="M1932" s="123">
        <f t="shared" si="30"/>
        <v>1</v>
      </c>
      <c r="N1932" s="124"/>
      <c r="O1932" s="9"/>
      <c r="P1932" s="9"/>
      <c r="Q1932" s="9"/>
      <c r="R1932" s="12"/>
      <c r="U1932" s="13"/>
      <c r="V1932" s="9"/>
      <c r="W1932" s="9"/>
      <c r="X1932" s="9"/>
      <c r="Z1932" s="9"/>
      <c r="AA1932" s="9"/>
      <c r="AB1932" s="85"/>
    </row>
    <row r="1933" spans="4:28" x14ac:dyDescent="0.25">
      <c r="D1933" s="83"/>
      <c r="E1933" s="9"/>
      <c r="F1933" s="25"/>
      <c r="G1933" s="25"/>
      <c r="H1933" s="111" t="s">
        <v>231</v>
      </c>
      <c r="I1933" s="111" t="e">
        <f>VLOOKUP(H1933,'Drop Down Selections'!$H$3:$I$93,2,FALSE)</f>
        <v>#N/A</v>
      </c>
      <c r="J1933" s="3"/>
      <c r="M1933" s="123">
        <f t="shared" si="30"/>
        <v>1</v>
      </c>
      <c r="N1933" s="124"/>
      <c r="O1933" s="9"/>
      <c r="P1933" s="9"/>
      <c r="Q1933" s="9"/>
      <c r="R1933" s="12"/>
      <c r="U1933" s="13"/>
      <c r="V1933" s="9"/>
      <c r="W1933" s="9"/>
      <c r="X1933" s="9"/>
      <c r="Z1933" s="9"/>
      <c r="AA1933" s="9"/>
      <c r="AB1933" s="85"/>
    </row>
    <row r="1934" spans="4:28" x14ac:dyDescent="0.25">
      <c r="D1934" s="83"/>
      <c r="E1934" s="9"/>
      <c r="F1934" s="25"/>
      <c r="G1934" s="25"/>
      <c r="H1934" s="111" t="s">
        <v>231</v>
      </c>
      <c r="I1934" s="111" t="e">
        <f>VLOOKUP(H1934,'Drop Down Selections'!$H$3:$I$93,2,FALSE)</f>
        <v>#N/A</v>
      </c>
      <c r="J1934" s="3"/>
      <c r="M1934" s="123">
        <f t="shared" si="30"/>
        <v>1</v>
      </c>
      <c r="N1934" s="124"/>
      <c r="O1934" s="9"/>
      <c r="P1934" s="9"/>
      <c r="Q1934" s="9"/>
      <c r="R1934" s="12"/>
      <c r="U1934" s="13"/>
      <c r="V1934" s="9"/>
      <c r="W1934" s="9"/>
      <c r="X1934" s="9"/>
      <c r="Z1934" s="9"/>
      <c r="AA1934" s="9"/>
      <c r="AB1934" s="85"/>
    </row>
    <row r="1935" spans="4:28" x14ac:dyDescent="0.25">
      <c r="D1935" s="83"/>
      <c r="E1935" s="9"/>
      <c r="F1935" s="25"/>
      <c r="G1935" s="25"/>
      <c r="H1935" s="111" t="s">
        <v>231</v>
      </c>
      <c r="I1935" s="111" t="e">
        <f>VLOOKUP(H1935,'Drop Down Selections'!$H$3:$I$93,2,FALSE)</f>
        <v>#N/A</v>
      </c>
      <c r="J1935" s="3"/>
      <c r="M1935" s="123">
        <f t="shared" si="30"/>
        <v>1</v>
      </c>
      <c r="N1935" s="124"/>
      <c r="O1935" s="9"/>
      <c r="P1935" s="9"/>
      <c r="Q1935" s="9"/>
      <c r="R1935" s="12"/>
      <c r="U1935" s="13"/>
      <c r="V1935" s="9"/>
      <c r="W1935" s="9"/>
      <c r="X1935" s="9"/>
      <c r="Z1935" s="9"/>
      <c r="AA1935" s="9"/>
      <c r="AB1935" s="85"/>
    </row>
    <row r="1936" spans="4:28" x14ac:dyDescent="0.25">
      <c r="D1936" s="83"/>
      <c r="E1936" s="9"/>
      <c r="F1936" s="25"/>
      <c r="G1936" s="25"/>
      <c r="H1936" s="111" t="s">
        <v>231</v>
      </c>
      <c r="I1936" s="111" t="e">
        <f>VLOOKUP(H1936,'Drop Down Selections'!$H$3:$I$93,2,FALSE)</f>
        <v>#N/A</v>
      </c>
      <c r="J1936" s="3"/>
      <c r="M1936" s="123">
        <f t="shared" si="30"/>
        <v>1</v>
      </c>
      <c r="N1936" s="124"/>
      <c r="O1936" s="9"/>
      <c r="P1936" s="9"/>
      <c r="Q1936" s="9"/>
      <c r="R1936" s="12"/>
      <c r="U1936" s="13"/>
      <c r="V1936" s="9"/>
      <c r="W1936" s="9"/>
      <c r="X1936" s="9"/>
      <c r="Z1936" s="9"/>
      <c r="AA1936" s="9"/>
      <c r="AB1936" s="85"/>
    </row>
    <row r="1937" spans="4:28" x14ac:dyDescent="0.25">
      <c r="D1937" s="83"/>
      <c r="E1937" s="9"/>
      <c r="F1937" s="25"/>
      <c r="G1937" s="25"/>
      <c r="H1937" s="111" t="s">
        <v>231</v>
      </c>
      <c r="I1937" s="111" t="e">
        <f>VLOOKUP(H1937,'Drop Down Selections'!$H$3:$I$93,2,FALSE)</f>
        <v>#N/A</v>
      </c>
      <c r="J1937" s="3"/>
      <c r="M1937" s="123">
        <f t="shared" si="30"/>
        <v>1</v>
      </c>
      <c r="N1937" s="124"/>
      <c r="O1937" s="9"/>
      <c r="P1937" s="9"/>
      <c r="Q1937" s="9"/>
      <c r="R1937" s="12"/>
      <c r="U1937" s="13"/>
      <c r="V1937" s="9"/>
      <c r="W1937" s="9"/>
      <c r="X1937" s="9"/>
      <c r="Z1937" s="9"/>
      <c r="AA1937" s="9"/>
      <c r="AB1937" s="85"/>
    </row>
    <row r="1938" spans="4:28" x14ac:dyDescent="0.25">
      <c r="D1938" s="83"/>
      <c r="E1938" s="9"/>
      <c r="F1938" s="25"/>
      <c r="G1938" s="25"/>
      <c r="H1938" s="111" t="s">
        <v>231</v>
      </c>
      <c r="I1938" s="111" t="e">
        <f>VLOOKUP(H1938,'Drop Down Selections'!$H$3:$I$93,2,FALSE)</f>
        <v>#N/A</v>
      </c>
      <c r="J1938" s="3"/>
      <c r="M1938" s="123">
        <f t="shared" si="30"/>
        <v>1</v>
      </c>
      <c r="N1938" s="124"/>
      <c r="O1938" s="9"/>
      <c r="P1938" s="9"/>
      <c r="Q1938" s="9"/>
      <c r="R1938" s="12"/>
      <c r="U1938" s="13"/>
      <c r="V1938" s="9"/>
      <c r="W1938" s="9"/>
      <c r="X1938" s="9"/>
      <c r="Z1938" s="9"/>
      <c r="AA1938" s="9"/>
      <c r="AB1938" s="85"/>
    </row>
    <row r="1939" spans="4:28" x14ac:dyDescent="0.25">
      <c r="D1939" s="83"/>
      <c r="E1939" s="9"/>
      <c r="F1939" s="25"/>
      <c r="G1939" s="25"/>
      <c r="H1939" s="111" t="s">
        <v>231</v>
      </c>
      <c r="I1939" s="111" t="e">
        <f>VLOOKUP(H1939,'Drop Down Selections'!$H$3:$I$93,2,FALSE)</f>
        <v>#N/A</v>
      </c>
      <c r="J1939" s="3"/>
      <c r="M1939" s="123">
        <f t="shared" si="30"/>
        <v>1</v>
      </c>
      <c r="N1939" s="124"/>
      <c r="O1939" s="9"/>
      <c r="P1939" s="9"/>
      <c r="Q1939" s="9"/>
      <c r="R1939" s="12"/>
      <c r="U1939" s="13"/>
      <c r="V1939" s="9"/>
      <c r="W1939" s="9"/>
      <c r="X1939" s="9"/>
      <c r="Z1939" s="9"/>
      <c r="AA1939" s="9"/>
      <c r="AB1939" s="85"/>
    </row>
    <row r="1940" spans="4:28" x14ac:dyDescent="0.25">
      <c r="D1940" s="83"/>
      <c r="E1940" s="9"/>
      <c r="F1940" s="25"/>
      <c r="G1940" s="25"/>
      <c r="H1940" s="111" t="s">
        <v>231</v>
      </c>
      <c r="I1940" s="111" t="e">
        <f>VLOOKUP(H1940,'Drop Down Selections'!$H$3:$I$93,2,FALSE)</f>
        <v>#N/A</v>
      </c>
      <c r="J1940" s="3"/>
      <c r="M1940" s="123">
        <f t="shared" si="30"/>
        <v>1</v>
      </c>
      <c r="N1940" s="124"/>
      <c r="O1940" s="9"/>
      <c r="P1940" s="9"/>
      <c r="Q1940" s="9"/>
      <c r="R1940" s="12"/>
      <c r="U1940" s="13"/>
      <c r="V1940" s="9"/>
      <c r="W1940" s="9"/>
      <c r="X1940" s="9"/>
      <c r="Z1940" s="9"/>
      <c r="AA1940" s="9"/>
      <c r="AB1940" s="85"/>
    </row>
    <row r="1941" spans="4:28" x14ac:dyDescent="0.25">
      <c r="D1941" s="83"/>
      <c r="E1941" s="9"/>
      <c r="F1941" s="25"/>
      <c r="G1941" s="25"/>
      <c r="H1941" s="111" t="s">
        <v>231</v>
      </c>
      <c r="I1941" s="111" t="e">
        <f>VLOOKUP(H1941,'Drop Down Selections'!$H$3:$I$93,2,FALSE)</f>
        <v>#N/A</v>
      </c>
      <c r="J1941" s="3"/>
      <c r="M1941" s="123">
        <f t="shared" si="30"/>
        <v>1</v>
      </c>
      <c r="N1941" s="124"/>
      <c r="O1941" s="9"/>
      <c r="P1941" s="9"/>
      <c r="Q1941" s="9"/>
      <c r="R1941" s="12"/>
      <c r="U1941" s="13"/>
      <c r="V1941" s="9"/>
      <c r="W1941" s="9"/>
      <c r="X1941" s="9"/>
      <c r="Z1941" s="9"/>
      <c r="AA1941" s="9"/>
      <c r="AB1941" s="85"/>
    </row>
    <row r="1942" spans="4:28" x14ac:dyDescent="0.25">
      <c r="D1942" s="83"/>
      <c r="E1942" s="9"/>
      <c r="F1942" s="25"/>
      <c r="G1942" s="25"/>
      <c r="H1942" s="111" t="s">
        <v>231</v>
      </c>
      <c r="I1942" s="111" t="e">
        <f>VLOOKUP(H1942,'Drop Down Selections'!$H$3:$I$93,2,FALSE)</f>
        <v>#N/A</v>
      </c>
      <c r="J1942" s="3"/>
      <c r="M1942" s="123">
        <f t="shared" si="30"/>
        <v>1</v>
      </c>
      <c r="N1942" s="124"/>
      <c r="O1942" s="9"/>
      <c r="P1942" s="9"/>
      <c r="Q1942" s="9"/>
      <c r="R1942" s="12"/>
      <c r="U1942" s="13"/>
      <c r="V1942" s="9"/>
      <c r="W1942" s="9"/>
      <c r="X1942" s="9"/>
      <c r="Z1942" s="9"/>
      <c r="AA1942" s="9"/>
      <c r="AB1942" s="85"/>
    </row>
    <row r="1943" spans="4:28" x14ac:dyDescent="0.25">
      <c r="D1943" s="83"/>
      <c r="E1943" s="9"/>
      <c r="F1943" s="25"/>
      <c r="G1943" s="25"/>
      <c r="H1943" s="111" t="s">
        <v>231</v>
      </c>
      <c r="I1943" s="111" t="e">
        <f>VLOOKUP(H1943,'Drop Down Selections'!$H$3:$I$93,2,FALSE)</f>
        <v>#N/A</v>
      </c>
      <c r="J1943" s="3"/>
      <c r="M1943" s="123">
        <f t="shared" ref="M1943:M2006" si="31">(L1943-K1943)+1</f>
        <v>1</v>
      </c>
      <c r="N1943" s="124"/>
      <c r="O1943" s="9"/>
      <c r="P1943" s="9"/>
      <c r="Q1943" s="9"/>
      <c r="R1943" s="12"/>
      <c r="U1943" s="13"/>
      <c r="V1943" s="9"/>
      <c r="W1943" s="9"/>
      <c r="X1943" s="9"/>
      <c r="Z1943" s="9"/>
      <c r="AA1943" s="9"/>
      <c r="AB1943" s="85"/>
    </row>
    <row r="1944" spans="4:28" x14ac:dyDescent="0.25">
      <c r="D1944" s="83"/>
      <c r="E1944" s="9"/>
      <c r="F1944" s="25"/>
      <c r="G1944" s="25"/>
      <c r="H1944" s="111" t="s">
        <v>231</v>
      </c>
      <c r="I1944" s="111" t="e">
        <f>VLOOKUP(H1944,'Drop Down Selections'!$H$3:$I$93,2,FALSE)</f>
        <v>#N/A</v>
      </c>
      <c r="J1944" s="3"/>
      <c r="M1944" s="123">
        <f t="shared" si="31"/>
        <v>1</v>
      </c>
      <c r="N1944" s="124"/>
      <c r="O1944" s="9"/>
      <c r="P1944" s="9"/>
      <c r="Q1944" s="9"/>
      <c r="R1944" s="12"/>
      <c r="U1944" s="13"/>
      <c r="V1944" s="9"/>
      <c r="W1944" s="9"/>
      <c r="X1944" s="9"/>
      <c r="Z1944" s="9"/>
      <c r="AA1944" s="9"/>
      <c r="AB1944" s="85"/>
    </row>
    <row r="1945" spans="4:28" x14ac:dyDescent="0.25">
      <c r="D1945" s="83"/>
      <c r="E1945" s="9"/>
      <c r="F1945" s="25"/>
      <c r="G1945" s="25"/>
      <c r="H1945" s="111" t="s">
        <v>231</v>
      </c>
      <c r="I1945" s="111" t="e">
        <f>VLOOKUP(H1945,'Drop Down Selections'!$H$3:$I$93,2,FALSE)</f>
        <v>#N/A</v>
      </c>
      <c r="J1945" s="3"/>
      <c r="M1945" s="123">
        <f t="shared" si="31"/>
        <v>1</v>
      </c>
      <c r="N1945" s="124"/>
      <c r="O1945" s="9"/>
      <c r="P1945" s="9"/>
      <c r="Q1945" s="9"/>
      <c r="R1945" s="12"/>
      <c r="U1945" s="13"/>
      <c r="V1945" s="9"/>
      <c r="W1945" s="9"/>
      <c r="X1945" s="9"/>
      <c r="Z1945" s="9"/>
      <c r="AA1945" s="9"/>
      <c r="AB1945" s="85"/>
    </row>
    <row r="1946" spans="4:28" x14ac:dyDescent="0.25">
      <c r="D1946" s="83"/>
      <c r="E1946" s="9"/>
      <c r="F1946" s="25"/>
      <c r="G1946" s="25"/>
      <c r="H1946" s="111" t="s">
        <v>231</v>
      </c>
      <c r="I1946" s="111" t="e">
        <f>VLOOKUP(H1946,'Drop Down Selections'!$H$3:$I$93,2,FALSE)</f>
        <v>#N/A</v>
      </c>
      <c r="J1946" s="3"/>
      <c r="M1946" s="123">
        <f t="shared" si="31"/>
        <v>1</v>
      </c>
      <c r="N1946" s="124"/>
      <c r="O1946" s="9"/>
      <c r="P1946" s="9"/>
      <c r="Q1946" s="9"/>
      <c r="R1946" s="12"/>
      <c r="U1946" s="13"/>
      <c r="V1946" s="9"/>
      <c r="W1946" s="9"/>
      <c r="X1946" s="9"/>
      <c r="Z1946" s="9"/>
      <c r="AA1946" s="9"/>
      <c r="AB1946" s="85"/>
    </row>
    <row r="1947" spans="4:28" x14ac:dyDescent="0.25">
      <c r="D1947" s="83"/>
      <c r="E1947" s="9"/>
      <c r="F1947" s="25"/>
      <c r="G1947" s="25"/>
      <c r="H1947" s="111" t="s">
        <v>231</v>
      </c>
      <c r="I1947" s="111" t="e">
        <f>VLOOKUP(H1947,'Drop Down Selections'!$H$3:$I$93,2,FALSE)</f>
        <v>#N/A</v>
      </c>
      <c r="J1947" s="3"/>
      <c r="M1947" s="123">
        <f t="shared" si="31"/>
        <v>1</v>
      </c>
      <c r="N1947" s="124"/>
      <c r="O1947" s="9"/>
      <c r="P1947" s="9"/>
      <c r="Q1947" s="9"/>
      <c r="R1947" s="12"/>
      <c r="U1947" s="13"/>
      <c r="V1947" s="9"/>
      <c r="W1947" s="9"/>
      <c r="X1947" s="9"/>
      <c r="Z1947" s="9"/>
      <c r="AA1947" s="9"/>
      <c r="AB1947" s="85"/>
    </row>
    <row r="1948" spans="4:28" x14ac:dyDescent="0.25">
      <c r="D1948" s="83"/>
      <c r="E1948" s="9"/>
      <c r="F1948" s="25"/>
      <c r="G1948" s="25"/>
      <c r="H1948" s="111" t="s">
        <v>231</v>
      </c>
      <c r="I1948" s="111" t="e">
        <f>VLOOKUP(H1948,'Drop Down Selections'!$H$3:$I$93,2,FALSE)</f>
        <v>#N/A</v>
      </c>
      <c r="J1948" s="3"/>
      <c r="M1948" s="123">
        <f t="shared" si="31"/>
        <v>1</v>
      </c>
      <c r="N1948" s="124"/>
      <c r="O1948" s="9"/>
      <c r="P1948" s="9"/>
      <c r="Q1948" s="9"/>
      <c r="R1948" s="12"/>
      <c r="U1948" s="13"/>
      <c r="V1948" s="9"/>
      <c r="W1948" s="9"/>
      <c r="X1948" s="9"/>
      <c r="Z1948" s="9"/>
      <c r="AA1948" s="9"/>
      <c r="AB1948" s="85"/>
    </row>
    <row r="1949" spans="4:28" x14ac:dyDescent="0.25">
      <c r="D1949" s="83"/>
      <c r="E1949" s="9"/>
      <c r="F1949" s="25"/>
      <c r="G1949" s="25"/>
      <c r="H1949" s="111" t="s">
        <v>231</v>
      </c>
      <c r="I1949" s="111" t="e">
        <f>VLOOKUP(H1949,'Drop Down Selections'!$H$3:$I$93,2,FALSE)</f>
        <v>#N/A</v>
      </c>
      <c r="J1949" s="3"/>
      <c r="M1949" s="123">
        <f t="shared" si="31"/>
        <v>1</v>
      </c>
      <c r="N1949" s="124"/>
      <c r="O1949" s="9"/>
      <c r="P1949" s="9"/>
      <c r="Q1949" s="9"/>
      <c r="R1949" s="12"/>
      <c r="U1949" s="13"/>
      <c r="V1949" s="9"/>
      <c r="W1949" s="9"/>
      <c r="X1949" s="9"/>
      <c r="Z1949" s="9"/>
      <c r="AA1949" s="9"/>
      <c r="AB1949" s="85"/>
    </row>
    <row r="1950" spans="4:28" x14ac:dyDescent="0.25">
      <c r="D1950" s="83"/>
      <c r="E1950" s="9"/>
      <c r="F1950" s="25"/>
      <c r="G1950" s="25"/>
      <c r="H1950" s="111" t="s">
        <v>231</v>
      </c>
      <c r="I1950" s="111" t="e">
        <f>VLOOKUP(H1950,'Drop Down Selections'!$H$3:$I$93,2,FALSE)</f>
        <v>#N/A</v>
      </c>
      <c r="J1950" s="3"/>
      <c r="M1950" s="123">
        <f t="shared" si="31"/>
        <v>1</v>
      </c>
      <c r="N1950" s="124"/>
      <c r="O1950" s="9"/>
      <c r="P1950" s="9"/>
      <c r="Q1950" s="9"/>
      <c r="R1950" s="12"/>
      <c r="U1950" s="13"/>
      <c r="V1950" s="9"/>
      <c r="W1950" s="9"/>
      <c r="X1950" s="9"/>
      <c r="Z1950" s="9"/>
      <c r="AA1950" s="9"/>
      <c r="AB1950" s="85"/>
    </row>
    <row r="1951" spans="4:28" x14ac:dyDescent="0.25">
      <c r="D1951" s="83"/>
      <c r="E1951" s="9"/>
      <c r="F1951" s="25"/>
      <c r="G1951" s="25"/>
      <c r="H1951" s="111" t="s">
        <v>231</v>
      </c>
      <c r="I1951" s="111" t="e">
        <f>VLOOKUP(H1951,'Drop Down Selections'!$H$3:$I$93,2,FALSE)</f>
        <v>#N/A</v>
      </c>
      <c r="J1951" s="3"/>
      <c r="M1951" s="123">
        <f t="shared" si="31"/>
        <v>1</v>
      </c>
      <c r="N1951" s="124"/>
      <c r="O1951" s="9"/>
      <c r="P1951" s="9"/>
      <c r="Q1951" s="9"/>
      <c r="R1951" s="12"/>
      <c r="U1951" s="13"/>
      <c r="V1951" s="9"/>
      <c r="W1951" s="9"/>
      <c r="X1951" s="9"/>
      <c r="Z1951" s="9"/>
      <c r="AA1951" s="9"/>
      <c r="AB1951" s="85"/>
    </row>
    <row r="1952" spans="4:28" x14ac:dyDescent="0.25">
      <c r="D1952" s="83"/>
      <c r="E1952" s="9"/>
      <c r="F1952" s="25"/>
      <c r="G1952" s="25"/>
      <c r="H1952" s="111" t="s">
        <v>231</v>
      </c>
      <c r="I1952" s="111" t="e">
        <f>VLOOKUP(H1952,'Drop Down Selections'!$H$3:$I$93,2,FALSE)</f>
        <v>#N/A</v>
      </c>
      <c r="J1952" s="3"/>
      <c r="M1952" s="123">
        <f t="shared" si="31"/>
        <v>1</v>
      </c>
      <c r="N1952" s="124"/>
      <c r="O1952" s="9"/>
      <c r="P1952" s="9"/>
      <c r="Q1952" s="9"/>
      <c r="R1952" s="12"/>
      <c r="U1952" s="13"/>
      <c r="V1952" s="9"/>
      <c r="W1952" s="9"/>
      <c r="X1952" s="9"/>
      <c r="Z1952" s="9"/>
      <c r="AA1952" s="9"/>
      <c r="AB1952" s="85"/>
    </row>
    <row r="1953" spans="4:28" x14ac:dyDescent="0.25">
      <c r="D1953" s="83"/>
      <c r="E1953" s="9"/>
      <c r="F1953" s="25"/>
      <c r="G1953" s="25"/>
      <c r="H1953" s="111" t="s">
        <v>231</v>
      </c>
      <c r="I1953" s="111" t="e">
        <f>VLOOKUP(H1953,'Drop Down Selections'!$H$3:$I$93,2,FALSE)</f>
        <v>#N/A</v>
      </c>
      <c r="J1953" s="3"/>
      <c r="M1953" s="123">
        <f t="shared" si="31"/>
        <v>1</v>
      </c>
      <c r="N1953" s="124"/>
      <c r="O1953" s="9"/>
      <c r="P1953" s="9"/>
      <c r="Q1953" s="9"/>
      <c r="R1953" s="12"/>
      <c r="U1953" s="13"/>
      <c r="V1953" s="9"/>
      <c r="W1953" s="9"/>
      <c r="X1953" s="9"/>
      <c r="Z1953" s="9"/>
      <c r="AA1953" s="9"/>
      <c r="AB1953" s="85"/>
    </row>
    <row r="1954" spans="4:28" x14ac:dyDescent="0.25">
      <c r="D1954" s="83"/>
      <c r="E1954" s="9"/>
      <c r="F1954" s="25"/>
      <c r="G1954" s="25"/>
      <c r="H1954" s="111" t="s">
        <v>231</v>
      </c>
      <c r="I1954" s="111" t="e">
        <f>VLOOKUP(H1954,'Drop Down Selections'!$H$3:$I$93,2,FALSE)</f>
        <v>#N/A</v>
      </c>
      <c r="J1954" s="3"/>
      <c r="M1954" s="123">
        <f t="shared" si="31"/>
        <v>1</v>
      </c>
      <c r="N1954" s="124"/>
      <c r="O1954" s="9"/>
      <c r="P1954" s="9"/>
      <c r="Q1954" s="9"/>
      <c r="R1954" s="12"/>
      <c r="U1954" s="13"/>
      <c r="V1954" s="9"/>
      <c r="W1954" s="9"/>
      <c r="X1954" s="9"/>
      <c r="Z1954" s="9"/>
      <c r="AA1954" s="9"/>
      <c r="AB1954" s="85"/>
    </row>
    <row r="1955" spans="4:28" x14ac:dyDescent="0.25">
      <c r="D1955" s="83"/>
      <c r="E1955" s="9"/>
      <c r="F1955" s="25"/>
      <c r="G1955" s="25"/>
      <c r="H1955" s="111" t="s">
        <v>231</v>
      </c>
      <c r="I1955" s="111" t="e">
        <f>VLOOKUP(H1955,'Drop Down Selections'!$H$3:$I$93,2,FALSE)</f>
        <v>#N/A</v>
      </c>
      <c r="J1955" s="3"/>
      <c r="M1955" s="123">
        <f t="shared" si="31"/>
        <v>1</v>
      </c>
      <c r="N1955" s="124"/>
      <c r="O1955" s="9"/>
      <c r="P1955" s="9"/>
      <c r="Q1955" s="9"/>
      <c r="R1955" s="12"/>
      <c r="U1955" s="13"/>
      <c r="V1955" s="9"/>
      <c r="W1955" s="9"/>
      <c r="X1955" s="9"/>
      <c r="Z1955" s="9"/>
      <c r="AA1955" s="9"/>
      <c r="AB1955" s="85"/>
    </row>
    <row r="1956" spans="4:28" x14ac:dyDescent="0.25">
      <c r="D1956" s="83"/>
      <c r="E1956" s="9"/>
      <c r="F1956" s="25"/>
      <c r="G1956" s="25"/>
      <c r="H1956" s="111" t="s">
        <v>231</v>
      </c>
      <c r="I1956" s="111" t="e">
        <f>VLOOKUP(H1956,'Drop Down Selections'!$H$3:$I$93,2,FALSE)</f>
        <v>#N/A</v>
      </c>
      <c r="J1956" s="3"/>
      <c r="M1956" s="123">
        <f t="shared" si="31"/>
        <v>1</v>
      </c>
      <c r="N1956" s="124"/>
      <c r="O1956" s="9"/>
      <c r="P1956" s="9"/>
      <c r="Q1956" s="9"/>
      <c r="R1956" s="12"/>
      <c r="U1956" s="13"/>
      <c r="V1956" s="9"/>
      <c r="W1956" s="9"/>
      <c r="X1956" s="9"/>
      <c r="Z1956" s="9"/>
      <c r="AA1956" s="9"/>
      <c r="AB1956" s="85"/>
    </row>
    <row r="1957" spans="4:28" x14ac:dyDescent="0.25">
      <c r="D1957" s="83"/>
      <c r="E1957" s="9"/>
      <c r="F1957" s="25"/>
      <c r="G1957" s="25"/>
      <c r="H1957" s="111" t="s">
        <v>231</v>
      </c>
      <c r="I1957" s="111" t="e">
        <f>VLOOKUP(H1957,'Drop Down Selections'!$H$3:$I$93,2,FALSE)</f>
        <v>#N/A</v>
      </c>
      <c r="J1957" s="3"/>
      <c r="M1957" s="123">
        <f t="shared" si="31"/>
        <v>1</v>
      </c>
      <c r="N1957" s="124"/>
      <c r="O1957" s="9"/>
      <c r="P1957" s="9"/>
      <c r="Q1957" s="9"/>
      <c r="R1957" s="12"/>
      <c r="U1957" s="13"/>
      <c r="V1957" s="9"/>
      <c r="W1957" s="9"/>
      <c r="X1957" s="9"/>
      <c r="Z1957" s="9"/>
      <c r="AA1957" s="9"/>
      <c r="AB1957" s="85"/>
    </row>
    <row r="1958" spans="4:28" x14ac:dyDescent="0.25">
      <c r="D1958" s="83"/>
      <c r="E1958" s="9"/>
      <c r="F1958" s="25"/>
      <c r="G1958" s="25"/>
      <c r="H1958" s="111" t="s">
        <v>231</v>
      </c>
      <c r="I1958" s="111" t="e">
        <f>VLOOKUP(H1958,'Drop Down Selections'!$H$3:$I$93,2,FALSE)</f>
        <v>#N/A</v>
      </c>
      <c r="J1958" s="3"/>
      <c r="M1958" s="123">
        <f t="shared" si="31"/>
        <v>1</v>
      </c>
      <c r="N1958" s="124"/>
      <c r="O1958" s="9"/>
      <c r="P1958" s="9"/>
      <c r="Q1958" s="9"/>
      <c r="R1958" s="12"/>
      <c r="U1958" s="13"/>
      <c r="V1958" s="9"/>
      <c r="W1958" s="9"/>
      <c r="X1958" s="9"/>
      <c r="Z1958" s="9"/>
      <c r="AA1958" s="9"/>
      <c r="AB1958" s="85"/>
    </row>
    <row r="1959" spans="4:28" x14ac:dyDescent="0.25">
      <c r="D1959" s="83"/>
      <c r="E1959" s="9"/>
      <c r="F1959" s="25"/>
      <c r="G1959" s="25"/>
      <c r="H1959" s="111" t="s">
        <v>231</v>
      </c>
      <c r="I1959" s="111" t="e">
        <f>VLOOKUP(H1959,'Drop Down Selections'!$H$3:$I$93,2,FALSE)</f>
        <v>#N/A</v>
      </c>
      <c r="J1959" s="3"/>
      <c r="M1959" s="123">
        <f t="shared" si="31"/>
        <v>1</v>
      </c>
      <c r="N1959" s="124"/>
      <c r="O1959" s="9"/>
      <c r="P1959" s="9"/>
      <c r="Q1959" s="9"/>
      <c r="R1959" s="12"/>
      <c r="U1959" s="13"/>
      <c r="V1959" s="9"/>
      <c r="W1959" s="9"/>
      <c r="X1959" s="9"/>
      <c r="Z1959" s="9"/>
      <c r="AA1959" s="9"/>
      <c r="AB1959" s="85"/>
    </row>
    <row r="1960" spans="4:28" x14ac:dyDescent="0.25">
      <c r="D1960" s="83"/>
      <c r="E1960" s="9"/>
      <c r="F1960" s="25"/>
      <c r="G1960" s="25"/>
      <c r="H1960" s="111" t="s">
        <v>231</v>
      </c>
      <c r="I1960" s="111" t="e">
        <f>VLOOKUP(H1960,'Drop Down Selections'!$H$3:$I$93,2,FALSE)</f>
        <v>#N/A</v>
      </c>
      <c r="J1960" s="3"/>
      <c r="M1960" s="123">
        <f t="shared" si="31"/>
        <v>1</v>
      </c>
      <c r="N1960" s="124"/>
      <c r="O1960" s="9"/>
      <c r="P1960" s="9"/>
      <c r="Q1960" s="9"/>
      <c r="R1960" s="12"/>
      <c r="U1960" s="13"/>
      <c r="V1960" s="9"/>
      <c r="W1960" s="9"/>
      <c r="X1960" s="9"/>
      <c r="Z1960" s="9"/>
      <c r="AA1960" s="9"/>
      <c r="AB1960" s="85"/>
    </row>
    <row r="1961" spans="4:28" x14ac:dyDescent="0.25">
      <c r="D1961" s="83"/>
      <c r="E1961" s="9"/>
      <c r="F1961" s="25"/>
      <c r="G1961" s="25"/>
      <c r="H1961" s="111" t="s">
        <v>231</v>
      </c>
      <c r="I1961" s="111" t="e">
        <f>VLOOKUP(H1961,'Drop Down Selections'!$H$3:$I$93,2,FALSE)</f>
        <v>#N/A</v>
      </c>
      <c r="J1961" s="3"/>
      <c r="M1961" s="123">
        <f t="shared" si="31"/>
        <v>1</v>
      </c>
      <c r="N1961" s="124"/>
      <c r="O1961" s="9"/>
      <c r="P1961" s="9"/>
      <c r="Q1961" s="9"/>
      <c r="R1961" s="12"/>
      <c r="U1961" s="13"/>
      <c r="V1961" s="9"/>
      <c r="W1961" s="9"/>
      <c r="X1961" s="9"/>
      <c r="Z1961" s="9"/>
      <c r="AA1961" s="9"/>
      <c r="AB1961" s="85"/>
    </row>
    <row r="1962" spans="4:28" x14ac:dyDescent="0.25">
      <c r="D1962" s="83"/>
      <c r="E1962" s="9"/>
      <c r="F1962" s="25"/>
      <c r="G1962" s="25"/>
      <c r="H1962" s="111" t="s">
        <v>231</v>
      </c>
      <c r="I1962" s="111" t="e">
        <f>VLOOKUP(H1962,'Drop Down Selections'!$H$3:$I$93,2,FALSE)</f>
        <v>#N/A</v>
      </c>
      <c r="J1962" s="3"/>
      <c r="M1962" s="123">
        <f t="shared" si="31"/>
        <v>1</v>
      </c>
      <c r="N1962" s="124"/>
      <c r="O1962" s="9"/>
      <c r="P1962" s="9"/>
      <c r="Q1962" s="9"/>
      <c r="R1962" s="12"/>
      <c r="U1962" s="13"/>
      <c r="V1962" s="9"/>
      <c r="W1962" s="9"/>
      <c r="X1962" s="9"/>
      <c r="Z1962" s="9"/>
      <c r="AA1962" s="9"/>
      <c r="AB1962" s="85"/>
    </row>
    <row r="1963" spans="4:28" x14ac:dyDescent="0.25">
      <c r="D1963" s="83"/>
      <c r="E1963" s="9"/>
      <c r="F1963" s="25"/>
      <c r="G1963" s="25"/>
      <c r="H1963" s="111" t="s">
        <v>231</v>
      </c>
      <c r="I1963" s="111" t="e">
        <f>VLOOKUP(H1963,'Drop Down Selections'!$H$3:$I$93,2,FALSE)</f>
        <v>#N/A</v>
      </c>
      <c r="J1963" s="3"/>
      <c r="M1963" s="123">
        <f t="shared" si="31"/>
        <v>1</v>
      </c>
      <c r="N1963" s="124"/>
      <c r="O1963" s="9"/>
      <c r="P1963" s="9"/>
      <c r="Q1963" s="9"/>
      <c r="R1963" s="12"/>
      <c r="U1963" s="13"/>
      <c r="V1963" s="9"/>
      <c r="W1963" s="9"/>
      <c r="X1963" s="9"/>
      <c r="Z1963" s="9"/>
      <c r="AA1963" s="9"/>
      <c r="AB1963" s="85"/>
    </row>
    <row r="1964" spans="4:28" x14ac:dyDescent="0.25">
      <c r="D1964" s="83"/>
      <c r="E1964" s="9"/>
      <c r="F1964" s="25"/>
      <c r="G1964" s="25"/>
      <c r="H1964" s="111" t="s">
        <v>231</v>
      </c>
      <c r="I1964" s="111" t="e">
        <f>VLOOKUP(H1964,'Drop Down Selections'!$H$3:$I$93,2,FALSE)</f>
        <v>#N/A</v>
      </c>
      <c r="J1964" s="3"/>
      <c r="M1964" s="123">
        <f t="shared" si="31"/>
        <v>1</v>
      </c>
      <c r="N1964" s="124"/>
      <c r="O1964" s="9"/>
      <c r="P1964" s="9"/>
      <c r="Q1964" s="9"/>
      <c r="R1964" s="12"/>
      <c r="U1964" s="13"/>
      <c r="V1964" s="9"/>
      <c r="W1964" s="9"/>
      <c r="X1964" s="9"/>
      <c r="Z1964" s="9"/>
      <c r="AA1964" s="9"/>
      <c r="AB1964" s="85"/>
    </row>
    <row r="1965" spans="4:28" x14ac:dyDescent="0.25">
      <c r="D1965" s="83"/>
      <c r="E1965" s="9"/>
      <c r="F1965" s="25"/>
      <c r="G1965" s="25"/>
      <c r="H1965" s="111" t="s">
        <v>231</v>
      </c>
      <c r="I1965" s="111" t="e">
        <f>VLOOKUP(H1965,'Drop Down Selections'!$H$3:$I$93,2,FALSE)</f>
        <v>#N/A</v>
      </c>
      <c r="J1965" s="3"/>
      <c r="M1965" s="123">
        <f t="shared" si="31"/>
        <v>1</v>
      </c>
      <c r="N1965" s="124"/>
      <c r="O1965" s="9"/>
      <c r="P1965" s="9"/>
      <c r="Q1965" s="9"/>
      <c r="R1965" s="12"/>
      <c r="U1965" s="13"/>
      <c r="V1965" s="9"/>
      <c r="W1965" s="9"/>
      <c r="X1965" s="9"/>
      <c r="Z1965" s="9"/>
      <c r="AA1965" s="9"/>
      <c r="AB1965" s="85"/>
    </row>
    <row r="1966" spans="4:28" x14ac:dyDescent="0.25">
      <c r="D1966" s="83"/>
      <c r="E1966" s="9"/>
      <c r="F1966" s="25"/>
      <c r="G1966" s="25"/>
      <c r="H1966" s="111" t="s">
        <v>231</v>
      </c>
      <c r="I1966" s="111" t="e">
        <f>VLOOKUP(H1966,'Drop Down Selections'!$H$3:$I$93,2,FALSE)</f>
        <v>#N/A</v>
      </c>
      <c r="J1966" s="3"/>
      <c r="M1966" s="123">
        <f t="shared" si="31"/>
        <v>1</v>
      </c>
      <c r="N1966" s="124"/>
      <c r="O1966" s="9"/>
      <c r="P1966" s="9"/>
      <c r="Q1966" s="9"/>
      <c r="R1966" s="12"/>
      <c r="U1966" s="13"/>
      <c r="V1966" s="9"/>
      <c r="W1966" s="9"/>
      <c r="X1966" s="9"/>
      <c r="Z1966" s="9"/>
      <c r="AA1966" s="9"/>
      <c r="AB1966" s="85"/>
    </row>
    <row r="1967" spans="4:28" x14ac:dyDescent="0.25">
      <c r="D1967" s="83"/>
      <c r="E1967" s="9"/>
      <c r="F1967" s="25"/>
      <c r="G1967" s="25"/>
      <c r="H1967" s="111" t="s">
        <v>231</v>
      </c>
      <c r="I1967" s="111" t="e">
        <f>VLOOKUP(H1967,'Drop Down Selections'!$H$3:$I$93,2,FALSE)</f>
        <v>#N/A</v>
      </c>
      <c r="J1967" s="3"/>
      <c r="M1967" s="123">
        <f t="shared" si="31"/>
        <v>1</v>
      </c>
      <c r="N1967" s="124"/>
      <c r="O1967" s="9"/>
      <c r="P1967" s="9"/>
      <c r="Q1967" s="9"/>
      <c r="R1967" s="12"/>
      <c r="U1967" s="13"/>
      <c r="V1967" s="9"/>
      <c r="W1967" s="9"/>
      <c r="X1967" s="9"/>
      <c r="Z1967" s="9"/>
      <c r="AA1967" s="9"/>
      <c r="AB1967" s="85"/>
    </row>
    <row r="1968" spans="4:28" x14ac:dyDescent="0.25">
      <c r="D1968" s="83"/>
      <c r="E1968" s="9"/>
      <c r="F1968" s="25"/>
      <c r="G1968" s="25"/>
      <c r="H1968" s="111" t="s">
        <v>231</v>
      </c>
      <c r="I1968" s="111" t="e">
        <f>VLOOKUP(H1968,'Drop Down Selections'!$H$3:$I$93,2,FALSE)</f>
        <v>#N/A</v>
      </c>
      <c r="J1968" s="3"/>
      <c r="M1968" s="123">
        <f t="shared" si="31"/>
        <v>1</v>
      </c>
      <c r="N1968" s="124"/>
      <c r="O1968" s="9"/>
      <c r="P1968" s="9"/>
      <c r="Q1968" s="9"/>
      <c r="R1968" s="12"/>
      <c r="U1968" s="13"/>
      <c r="V1968" s="9"/>
      <c r="W1968" s="9"/>
      <c r="X1968" s="9"/>
      <c r="Z1968" s="9"/>
      <c r="AA1968" s="9"/>
      <c r="AB1968" s="85"/>
    </row>
    <row r="1969" spans="4:28" x14ac:dyDescent="0.25">
      <c r="D1969" s="83"/>
      <c r="E1969" s="9"/>
      <c r="F1969" s="25"/>
      <c r="G1969" s="25"/>
      <c r="H1969" s="111" t="s">
        <v>231</v>
      </c>
      <c r="I1969" s="111" t="e">
        <f>VLOOKUP(H1969,'Drop Down Selections'!$H$3:$I$93,2,FALSE)</f>
        <v>#N/A</v>
      </c>
      <c r="J1969" s="3"/>
      <c r="M1969" s="123">
        <f t="shared" si="31"/>
        <v>1</v>
      </c>
      <c r="N1969" s="124"/>
      <c r="O1969" s="9"/>
      <c r="P1969" s="9"/>
      <c r="Q1969" s="9"/>
      <c r="R1969" s="12"/>
      <c r="U1969" s="13"/>
      <c r="V1969" s="9"/>
      <c r="W1969" s="9"/>
      <c r="X1969" s="9"/>
      <c r="Z1969" s="9"/>
      <c r="AA1969" s="9"/>
      <c r="AB1969" s="85"/>
    </row>
    <row r="1970" spans="4:28" x14ac:dyDescent="0.25">
      <c r="D1970" s="83"/>
      <c r="E1970" s="9"/>
      <c r="F1970" s="25"/>
      <c r="G1970" s="25"/>
      <c r="H1970" s="111" t="s">
        <v>231</v>
      </c>
      <c r="I1970" s="111" t="e">
        <f>VLOOKUP(H1970,'Drop Down Selections'!$H$3:$I$93,2,FALSE)</f>
        <v>#N/A</v>
      </c>
      <c r="J1970" s="3"/>
      <c r="M1970" s="123">
        <f t="shared" si="31"/>
        <v>1</v>
      </c>
      <c r="N1970" s="124"/>
      <c r="O1970" s="9"/>
      <c r="P1970" s="9"/>
      <c r="Q1970" s="9"/>
      <c r="R1970" s="12"/>
      <c r="U1970" s="13"/>
      <c r="V1970" s="9"/>
      <c r="W1970" s="9"/>
      <c r="X1970" s="9"/>
      <c r="Z1970" s="9"/>
      <c r="AA1970" s="9"/>
      <c r="AB1970" s="85"/>
    </row>
    <row r="1971" spans="4:28" x14ac:dyDescent="0.25">
      <c r="D1971" s="83"/>
      <c r="E1971" s="9"/>
      <c r="F1971" s="25"/>
      <c r="G1971" s="25"/>
      <c r="H1971" s="111" t="s">
        <v>231</v>
      </c>
      <c r="I1971" s="111" t="e">
        <f>VLOOKUP(H1971,'Drop Down Selections'!$H$3:$I$93,2,FALSE)</f>
        <v>#N/A</v>
      </c>
      <c r="J1971" s="3"/>
      <c r="M1971" s="123">
        <f t="shared" si="31"/>
        <v>1</v>
      </c>
      <c r="N1971" s="124"/>
      <c r="O1971" s="9"/>
      <c r="P1971" s="9"/>
      <c r="Q1971" s="9"/>
      <c r="R1971" s="12"/>
      <c r="U1971" s="13"/>
      <c r="V1971" s="9"/>
      <c r="W1971" s="9"/>
      <c r="X1971" s="9"/>
      <c r="Z1971" s="9"/>
      <c r="AA1971" s="9"/>
      <c r="AB1971" s="85"/>
    </row>
    <row r="1972" spans="4:28" x14ac:dyDescent="0.25">
      <c r="D1972" s="83"/>
      <c r="E1972" s="9"/>
      <c r="F1972" s="25"/>
      <c r="G1972" s="25"/>
      <c r="H1972" s="111" t="s">
        <v>231</v>
      </c>
      <c r="I1972" s="111" t="e">
        <f>VLOOKUP(H1972,'Drop Down Selections'!$H$3:$I$93,2,FALSE)</f>
        <v>#N/A</v>
      </c>
      <c r="J1972" s="3"/>
      <c r="M1972" s="123">
        <f t="shared" si="31"/>
        <v>1</v>
      </c>
      <c r="N1972" s="124"/>
      <c r="O1972" s="9"/>
      <c r="P1972" s="9"/>
      <c r="Q1972" s="9"/>
      <c r="R1972" s="12"/>
      <c r="U1972" s="13"/>
      <c r="V1972" s="9"/>
      <c r="W1972" s="9"/>
      <c r="X1972" s="9"/>
      <c r="Z1972" s="9"/>
      <c r="AA1972" s="9"/>
      <c r="AB1972" s="85"/>
    </row>
    <row r="1973" spans="4:28" x14ac:dyDescent="0.25">
      <c r="D1973" s="83"/>
      <c r="E1973" s="9"/>
      <c r="F1973" s="25"/>
      <c r="G1973" s="25"/>
      <c r="H1973" s="111" t="s">
        <v>231</v>
      </c>
      <c r="I1973" s="111" t="e">
        <f>VLOOKUP(H1973,'Drop Down Selections'!$H$3:$I$93,2,FALSE)</f>
        <v>#N/A</v>
      </c>
      <c r="J1973" s="3"/>
      <c r="M1973" s="123">
        <f t="shared" si="31"/>
        <v>1</v>
      </c>
      <c r="N1973" s="124"/>
      <c r="O1973" s="9"/>
      <c r="P1973" s="9"/>
      <c r="Q1973" s="9"/>
      <c r="R1973" s="12"/>
      <c r="U1973" s="13"/>
      <c r="V1973" s="9"/>
      <c r="W1973" s="9"/>
      <c r="X1973" s="9"/>
      <c r="Z1973" s="9"/>
      <c r="AA1973" s="9"/>
      <c r="AB1973" s="85"/>
    </row>
    <row r="1974" spans="4:28" x14ac:dyDescent="0.25">
      <c r="D1974" s="83"/>
      <c r="E1974" s="9"/>
      <c r="F1974" s="25"/>
      <c r="G1974" s="25"/>
      <c r="H1974" s="111" t="s">
        <v>231</v>
      </c>
      <c r="I1974" s="111" t="e">
        <f>VLOOKUP(H1974,'Drop Down Selections'!$H$3:$I$93,2,FALSE)</f>
        <v>#N/A</v>
      </c>
      <c r="J1974" s="3"/>
      <c r="M1974" s="123">
        <f t="shared" si="31"/>
        <v>1</v>
      </c>
      <c r="N1974" s="124"/>
      <c r="O1974" s="9"/>
      <c r="P1974" s="9"/>
      <c r="Q1974" s="9"/>
      <c r="R1974" s="12"/>
      <c r="U1974" s="13"/>
      <c r="V1974" s="9"/>
      <c r="W1974" s="9"/>
      <c r="X1974" s="9"/>
      <c r="Z1974" s="9"/>
      <c r="AA1974" s="9"/>
      <c r="AB1974" s="85"/>
    </row>
    <row r="1975" spans="4:28" x14ac:dyDescent="0.25">
      <c r="D1975" s="83"/>
      <c r="E1975" s="9"/>
      <c r="F1975" s="25"/>
      <c r="G1975" s="25"/>
      <c r="H1975" s="111" t="s">
        <v>231</v>
      </c>
      <c r="I1975" s="111" t="e">
        <f>VLOOKUP(H1975,'Drop Down Selections'!$H$3:$I$93,2,FALSE)</f>
        <v>#N/A</v>
      </c>
      <c r="J1975" s="3"/>
      <c r="M1975" s="123">
        <f t="shared" si="31"/>
        <v>1</v>
      </c>
      <c r="N1975" s="124"/>
      <c r="O1975" s="9"/>
      <c r="P1975" s="9"/>
      <c r="Q1975" s="9"/>
      <c r="R1975" s="12"/>
      <c r="U1975" s="13"/>
      <c r="V1975" s="9"/>
      <c r="W1975" s="9"/>
      <c r="X1975" s="9"/>
      <c r="Z1975" s="9"/>
      <c r="AA1975" s="9"/>
      <c r="AB1975" s="85"/>
    </row>
    <row r="1976" spans="4:28" x14ac:dyDescent="0.25">
      <c r="D1976" s="83"/>
      <c r="E1976" s="9"/>
      <c r="F1976" s="25"/>
      <c r="G1976" s="25"/>
      <c r="H1976" s="111" t="s">
        <v>231</v>
      </c>
      <c r="I1976" s="111" t="e">
        <f>VLOOKUP(H1976,'Drop Down Selections'!$H$3:$I$93,2,FALSE)</f>
        <v>#N/A</v>
      </c>
      <c r="J1976" s="3"/>
      <c r="M1976" s="123">
        <f t="shared" si="31"/>
        <v>1</v>
      </c>
      <c r="N1976" s="124"/>
      <c r="O1976" s="9"/>
      <c r="P1976" s="9"/>
      <c r="Q1976" s="9"/>
      <c r="R1976" s="12"/>
      <c r="U1976" s="13"/>
      <c r="V1976" s="9"/>
      <c r="W1976" s="9"/>
      <c r="X1976" s="9"/>
      <c r="Z1976" s="9"/>
      <c r="AA1976" s="9"/>
      <c r="AB1976" s="85"/>
    </row>
    <row r="1977" spans="4:28" x14ac:dyDescent="0.25">
      <c r="D1977" s="83"/>
      <c r="E1977" s="9"/>
      <c r="F1977" s="25"/>
      <c r="G1977" s="25"/>
      <c r="H1977" s="111" t="s">
        <v>231</v>
      </c>
      <c r="I1977" s="111" t="e">
        <f>VLOOKUP(H1977,'Drop Down Selections'!$H$3:$I$93,2,FALSE)</f>
        <v>#N/A</v>
      </c>
      <c r="J1977" s="3"/>
      <c r="M1977" s="123">
        <f t="shared" si="31"/>
        <v>1</v>
      </c>
      <c r="N1977" s="124"/>
      <c r="O1977" s="9"/>
      <c r="P1977" s="9"/>
      <c r="Q1977" s="9"/>
      <c r="R1977" s="12"/>
      <c r="U1977" s="13"/>
      <c r="V1977" s="9"/>
      <c r="W1977" s="9"/>
      <c r="X1977" s="9"/>
      <c r="Z1977" s="9"/>
      <c r="AA1977" s="9"/>
      <c r="AB1977" s="85"/>
    </row>
    <row r="1978" spans="4:28" x14ac:dyDescent="0.25">
      <c r="D1978" s="83"/>
      <c r="E1978" s="9"/>
      <c r="F1978" s="25"/>
      <c r="G1978" s="25"/>
      <c r="H1978" s="111" t="s">
        <v>231</v>
      </c>
      <c r="I1978" s="111" t="e">
        <f>VLOOKUP(H1978,'Drop Down Selections'!$H$3:$I$93,2,FALSE)</f>
        <v>#N/A</v>
      </c>
      <c r="J1978" s="3"/>
      <c r="M1978" s="123">
        <f t="shared" si="31"/>
        <v>1</v>
      </c>
      <c r="N1978" s="124"/>
      <c r="O1978" s="9"/>
      <c r="P1978" s="9"/>
      <c r="Q1978" s="9"/>
      <c r="R1978" s="12"/>
      <c r="U1978" s="13"/>
      <c r="V1978" s="9"/>
      <c r="W1978" s="9"/>
      <c r="X1978" s="9"/>
      <c r="Z1978" s="9"/>
      <c r="AA1978" s="9"/>
      <c r="AB1978" s="85"/>
    </row>
    <row r="1979" spans="4:28" x14ac:dyDescent="0.25">
      <c r="D1979" s="83"/>
      <c r="E1979" s="9"/>
      <c r="F1979" s="25"/>
      <c r="G1979" s="25"/>
      <c r="H1979" s="111" t="s">
        <v>231</v>
      </c>
      <c r="I1979" s="111" t="e">
        <f>VLOOKUP(H1979,'Drop Down Selections'!$H$3:$I$93,2,FALSE)</f>
        <v>#N/A</v>
      </c>
      <c r="J1979" s="3"/>
      <c r="M1979" s="123">
        <f t="shared" si="31"/>
        <v>1</v>
      </c>
      <c r="N1979" s="124"/>
      <c r="O1979" s="9"/>
      <c r="P1979" s="9"/>
      <c r="Q1979" s="9"/>
      <c r="R1979" s="12"/>
      <c r="U1979" s="13"/>
      <c r="V1979" s="9"/>
      <c r="W1979" s="9"/>
      <c r="X1979" s="9"/>
      <c r="Z1979" s="9"/>
      <c r="AA1979" s="9"/>
      <c r="AB1979" s="85"/>
    </row>
    <row r="1980" spans="4:28" x14ac:dyDescent="0.25">
      <c r="D1980" s="83"/>
      <c r="E1980" s="9"/>
      <c r="F1980" s="25"/>
      <c r="G1980" s="25"/>
      <c r="H1980" s="111" t="s">
        <v>231</v>
      </c>
      <c r="I1980" s="111" t="e">
        <f>VLOOKUP(H1980,'Drop Down Selections'!$H$3:$I$93,2,FALSE)</f>
        <v>#N/A</v>
      </c>
      <c r="J1980" s="3"/>
      <c r="M1980" s="123">
        <f t="shared" si="31"/>
        <v>1</v>
      </c>
      <c r="N1980" s="124"/>
      <c r="O1980" s="9"/>
      <c r="P1980" s="9"/>
      <c r="Q1980" s="9"/>
      <c r="R1980" s="12"/>
      <c r="U1980" s="13"/>
      <c r="V1980" s="9"/>
      <c r="W1980" s="9"/>
      <c r="X1980" s="9"/>
      <c r="Z1980" s="9"/>
      <c r="AA1980" s="9"/>
      <c r="AB1980" s="85"/>
    </row>
    <row r="1981" spans="4:28" x14ac:dyDescent="0.25">
      <c r="D1981" s="83"/>
      <c r="E1981" s="9"/>
      <c r="F1981" s="25"/>
      <c r="G1981" s="25"/>
      <c r="H1981" s="111" t="s">
        <v>231</v>
      </c>
      <c r="I1981" s="111" t="e">
        <f>VLOOKUP(H1981,'Drop Down Selections'!$H$3:$I$93,2,FALSE)</f>
        <v>#N/A</v>
      </c>
      <c r="J1981" s="3"/>
      <c r="M1981" s="123">
        <f t="shared" si="31"/>
        <v>1</v>
      </c>
      <c r="N1981" s="124"/>
      <c r="O1981" s="9"/>
      <c r="P1981" s="9"/>
      <c r="Q1981" s="9"/>
      <c r="R1981" s="12"/>
      <c r="U1981" s="13"/>
      <c r="V1981" s="9"/>
      <c r="W1981" s="9"/>
      <c r="X1981" s="9"/>
      <c r="Z1981" s="9"/>
      <c r="AA1981" s="9"/>
      <c r="AB1981" s="85"/>
    </row>
    <row r="1982" spans="4:28" x14ac:dyDescent="0.25">
      <c r="D1982" s="83"/>
      <c r="E1982" s="9"/>
      <c r="F1982" s="25"/>
      <c r="G1982" s="25"/>
      <c r="H1982" s="111" t="s">
        <v>231</v>
      </c>
      <c r="I1982" s="111" t="e">
        <f>VLOOKUP(H1982,'Drop Down Selections'!$H$3:$I$93,2,FALSE)</f>
        <v>#N/A</v>
      </c>
      <c r="J1982" s="3"/>
      <c r="M1982" s="123">
        <f t="shared" si="31"/>
        <v>1</v>
      </c>
      <c r="N1982" s="124"/>
      <c r="O1982" s="9"/>
      <c r="P1982" s="9"/>
      <c r="Q1982" s="9"/>
      <c r="R1982" s="12"/>
      <c r="U1982" s="13"/>
      <c r="V1982" s="9"/>
      <c r="W1982" s="9"/>
      <c r="X1982" s="9"/>
      <c r="Z1982" s="9"/>
      <c r="AA1982" s="9"/>
      <c r="AB1982" s="85"/>
    </row>
    <row r="1983" spans="4:28" x14ac:dyDescent="0.25">
      <c r="D1983" s="83"/>
      <c r="E1983" s="9"/>
      <c r="F1983" s="25"/>
      <c r="G1983" s="25"/>
      <c r="H1983" s="111" t="s">
        <v>231</v>
      </c>
      <c r="I1983" s="111" t="e">
        <f>VLOOKUP(H1983,'Drop Down Selections'!$H$3:$I$93,2,FALSE)</f>
        <v>#N/A</v>
      </c>
      <c r="J1983" s="3"/>
      <c r="M1983" s="123">
        <f t="shared" si="31"/>
        <v>1</v>
      </c>
      <c r="N1983" s="124"/>
      <c r="O1983" s="9"/>
      <c r="P1983" s="9"/>
      <c r="Q1983" s="9"/>
      <c r="R1983" s="12"/>
      <c r="U1983" s="13"/>
      <c r="V1983" s="9"/>
      <c r="W1983" s="9"/>
      <c r="X1983" s="9"/>
      <c r="Z1983" s="9"/>
      <c r="AA1983" s="9"/>
      <c r="AB1983" s="85"/>
    </row>
    <row r="1984" spans="4:28" x14ac:dyDescent="0.25">
      <c r="D1984" s="83"/>
      <c r="E1984" s="9"/>
      <c r="F1984" s="25"/>
      <c r="G1984" s="25"/>
      <c r="H1984" s="111" t="s">
        <v>231</v>
      </c>
      <c r="I1984" s="111" t="e">
        <f>VLOOKUP(H1984,'Drop Down Selections'!$H$3:$I$93,2,FALSE)</f>
        <v>#N/A</v>
      </c>
      <c r="J1984" s="3"/>
      <c r="M1984" s="123">
        <f t="shared" si="31"/>
        <v>1</v>
      </c>
      <c r="N1984" s="124"/>
      <c r="O1984" s="9"/>
      <c r="P1984" s="9"/>
      <c r="Q1984" s="9"/>
      <c r="R1984" s="12"/>
      <c r="U1984" s="13"/>
      <c r="V1984" s="9"/>
      <c r="W1984" s="9"/>
      <c r="X1984" s="9"/>
      <c r="Z1984" s="9"/>
      <c r="AA1984" s="9"/>
      <c r="AB1984" s="85"/>
    </row>
    <row r="1985" spans="4:28" x14ac:dyDescent="0.25">
      <c r="D1985" s="83"/>
      <c r="E1985" s="9"/>
      <c r="F1985" s="25"/>
      <c r="G1985" s="25"/>
      <c r="H1985" s="111" t="s">
        <v>231</v>
      </c>
      <c r="I1985" s="111" t="e">
        <f>VLOOKUP(H1985,'Drop Down Selections'!$H$3:$I$93,2,FALSE)</f>
        <v>#N/A</v>
      </c>
      <c r="J1985" s="3"/>
      <c r="M1985" s="123">
        <f t="shared" si="31"/>
        <v>1</v>
      </c>
      <c r="N1985" s="124"/>
      <c r="O1985" s="9"/>
      <c r="P1985" s="9"/>
      <c r="Q1985" s="9"/>
      <c r="R1985" s="12"/>
      <c r="U1985" s="13"/>
      <c r="V1985" s="9"/>
      <c r="W1985" s="9"/>
      <c r="X1985" s="9"/>
      <c r="Z1985" s="9"/>
      <c r="AA1985" s="9"/>
      <c r="AB1985" s="85"/>
    </row>
    <row r="1986" spans="4:28" x14ac:dyDescent="0.25">
      <c r="D1986" s="83"/>
      <c r="E1986" s="9"/>
      <c r="F1986" s="25"/>
      <c r="G1986" s="25"/>
      <c r="H1986" s="111" t="s">
        <v>231</v>
      </c>
      <c r="I1986" s="111" t="e">
        <f>VLOOKUP(H1986,'Drop Down Selections'!$H$3:$I$93,2,FALSE)</f>
        <v>#N/A</v>
      </c>
      <c r="J1986" s="3"/>
      <c r="M1986" s="123">
        <f t="shared" si="31"/>
        <v>1</v>
      </c>
      <c r="N1986" s="124"/>
      <c r="O1986" s="9"/>
      <c r="P1986" s="9"/>
      <c r="Q1986" s="9"/>
      <c r="R1986" s="12"/>
      <c r="U1986" s="13"/>
      <c r="V1986" s="9"/>
      <c r="W1986" s="9"/>
      <c r="X1986" s="9"/>
      <c r="Z1986" s="9"/>
      <c r="AA1986" s="9"/>
      <c r="AB1986" s="85"/>
    </row>
    <row r="1987" spans="4:28" x14ac:dyDescent="0.25">
      <c r="D1987" s="83"/>
      <c r="E1987" s="9"/>
      <c r="F1987" s="25"/>
      <c r="G1987" s="25"/>
      <c r="H1987" s="111" t="s">
        <v>231</v>
      </c>
      <c r="I1987" s="111" t="e">
        <f>VLOOKUP(H1987,'Drop Down Selections'!$H$3:$I$93,2,FALSE)</f>
        <v>#N/A</v>
      </c>
      <c r="J1987" s="3"/>
      <c r="M1987" s="123">
        <f t="shared" si="31"/>
        <v>1</v>
      </c>
      <c r="N1987" s="124"/>
      <c r="O1987" s="9"/>
      <c r="P1987" s="9"/>
      <c r="Q1987" s="9"/>
      <c r="R1987" s="12"/>
      <c r="U1987" s="13"/>
      <c r="V1987" s="9"/>
      <c r="W1987" s="9"/>
      <c r="X1987" s="9"/>
      <c r="Z1987" s="9"/>
      <c r="AA1987" s="9"/>
      <c r="AB1987" s="85"/>
    </row>
    <row r="1988" spans="4:28" x14ac:dyDescent="0.25">
      <c r="D1988" s="83"/>
      <c r="E1988" s="9"/>
      <c r="F1988" s="25"/>
      <c r="G1988" s="25"/>
      <c r="H1988" s="111" t="s">
        <v>231</v>
      </c>
      <c r="I1988" s="111" t="e">
        <f>VLOOKUP(H1988,'Drop Down Selections'!$H$3:$I$93,2,FALSE)</f>
        <v>#N/A</v>
      </c>
      <c r="J1988" s="3"/>
      <c r="M1988" s="123">
        <f t="shared" si="31"/>
        <v>1</v>
      </c>
      <c r="N1988" s="124"/>
      <c r="O1988" s="9"/>
      <c r="P1988" s="9"/>
      <c r="Q1988" s="9"/>
      <c r="R1988" s="12"/>
      <c r="U1988" s="13"/>
      <c r="V1988" s="9"/>
      <c r="W1988" s="9"/>
      <c r="X1988" s="9"/>
      <c r="Z1988" s="9"/>
      <c r="AA1988" s="9"/>
      <c r="AB1988" s="85"/>
    </row>
    <row r="1989" spans="4:28" x14ac:dyDescent="0.25">
      <c r="D1989" s="83"/>
      <c r="E1989" s="9"/>
      <c r="F1989" s="25"/>
      <c r="G1989" s="25"/>
      <c r="H1989" s="111" t="s">
        <v>231</v>
      </c>
      <c r="I1989" s="111" t="e">
        <f>VLOOKUP(H1989,'Drop Down Selections'!$H$3:$I$93,2,FALSE)</f>
        <v>#N/A</v>
      </c>
      <c r="J1989" s="3"/>
      <c r="M1989" s="123">
        <f t="shared" si="31"/>
        <v>1</v>
      </c>
      <c r="N1989" s="124"/>
      <c r="O1989" s="9"/>
      <c r="P1989" s="9"/>
      <c r="Q1989" s="9"/>
      <c r="R1989" s="12"/>
      <c r="U1989" s="13"/>
      <c r="V1989" s="9"/>
      <c r="W1989" s="9"/>
      <c r="X1989" s="9"/>
      <c r="Z1989" s="9"/>
      <c r="AA1989" s="9"/>
      <c r="AB1989" s="85"/>
    </row>
    <row r="1990" spans="4:28" x14ac:dyDescent="0.25">
      <c r="D1990" s="83"/>
      <c r="E1990" s="9"/>
      <c r="F1990" s="25"/>
      <c r="G1990" s="25"/>
      <c r="H1990" s="111" t="s">
        <v>231</v>
      </c>
      <c r="I1990" s="111" t="e">
        <f>VLOOKUP(H1990,'Drop Down Selections'!$H$3:$I$93,2,FALSE)</f>
        <v>#N/A</v>
      </c>
      <c r="J1990" s="3"/>
      <c r="M1990" s="123">
        <f t="shared" si="31"/>
        <v>1</v>
      </c>
      <c r="N1990" s="124"/>
      <c r="O1990" s="9"/>
      <c r="P1990" s="9"/>
      <c r="Q1990" s="9"/>
      <c r="R1990" s="12"/>
      <c r="U1990" s="13"/>
      <c r="V1990" s="9"/>
      <c r="W1990" s="9"/>
      <c r="X1990" s="9"/>
      <c r="Z1990" s="9"/>
      <c r="AA1990" s="9"/>
      <c r="AB1990" s="85"/>
    </row>
    <row r="1991" spans="4:28" x14ac:dyDescent="0.25">
      <c r="D1991" s="83"/>
      <c r="E1991" s="9"/>
      <c r="F1991" s="25"/>
      <c r="G1991" s="25"/>
      <c r="H1991" s="111" t="s">
        <v>231</v>
      </c>
      <c r="I1991" s="111" t="e">
        <f>VLOOKUP(H1991,'Drop Down Selections'!$H$3:$I$93,2,FALSE)</f>
        <v>#N/A</v>
      </c>
      <c r="J1991" s="3"/>
      <c r="M1991" s="123">
        <f t="shared" si="31"/>
        <v>1</v>
      </c>
      <c r="N1991" s="124"/>
      <c r="O1991" s="9"/>
      <c r="P1991" s="9"/>
      <c r="Q1991" s="9"/>
      <c r="R1991" s="12"/>
      <c r="U1991" s="13"/>
      <c r="V1991" s="9"/>
      <c r="W1991" s="9"/>
      <c r="X1991" s="9"/>
      <c r="Z1991" s="9"/>
      <c r="AA1991" s="9"/>
      <c r="AB1991" s="85"/>
    </row>
    <row r="1992" spans="4:28" x14ac:dyDescent="0.25">
      <c r="D1992" s="83"/>
      <c r="E1992" s="9"/>
      <c r="F1992" s="25"/>
      <c r="G1992" s="25"/>
      <c r="H1992" s="111" t="s">
        <v>231</v>
      </c>
      <c r="I1992" s="111" t="e">
        <f>VLOOKUP(H1992,'Drop Down Selections'!$H$3:$I$93,2,FALSE)</f>
        <v>#N/A</v>
      </c>
      <c r="J1992" s="3"/>
      <c r="M1992" s="123">
        <f t="shared" si="31"/>
        <v>1</v>
      </c>
      <c r="N1992" s="124"/>
      <c r="O1992" s="9"/>
      <c r="P1992" s="9"/>
      <c r="Q1992" s="9"/>
      <c r="R1992" s="12"/>
      <c r="U1992" s="13"/>
      <c r="V1992" s="9"/>
      <c r="W1992" s="9"/>
      <c r="X1992" s="9"/>
      <c r="Z1992" s="9"/>
      <c r="AA1992" s="9"/>
      <c r="AB1992" s="85"/>
    </row>
    <row r="1993" spans="4:28" x14ac:dyDescent="0.25">
      <c r="D1993" s="83"/>
      <c r="E1993" s="9"/>
      <c r="F1993" s="25"/>
      <c r="G1993" s="25"/>
      <c r="H1993" s="111" t="s">
        <v>231</v>
      </c>
      <c r="I1993" s="111" t="e">
        <f>VLOOKUP(H1993,'Drop Down Selections'!$H$3:$I$93,2,FALSE)</f>
        <v>#N/A</v>
      </c>
      <c r="J1993" s="3"/>
      <c r="M1993" s="123">
        <f t="shared" si="31"/>
        <v>1</v>
      </c>
      <c r="N1993" s="124"/>
      <c r="O1993" s="9"/>
      <c r="P1993" s="9"/>
      <c r="Q1993" s="9"/>
      <c r="R1993" s="12"/>
      <c r="U1993" s="13"/>
      <c r="V1993" s="9"/>
      <c r="W1993" s="9"/>
      <c r="X1993" s="9"/>
      <c r="Z1993" s="9"/>
      <c r="AA1993" s="9"/>
      <c r="AB1993" s="85"/>
    </row>
    <row r="1994" spans="4:28" x14ac:dyDescent="0.25">
      <c r="D1994" s="83"/>
      <c r="E1994" s="9"/>
      <c r="F1994" s="25"/>
      <c r="G1994" s="25"/>
      <c r="H1994" s="111" t="s">
        <v>231</v>
      </c>
      <c r="I1994" s="111" t="e">
        <f>VLOOKUP(H1994,'Drop Down Selections'!$H$3:$I$93,2,FALSE)</f>
        <v>#N/A</v>
      </c>
      <c r="J1994" s="3"/>
      <c r="M1994" s="123">
        <f t="shared" si="31"/>
        <v>1</v>
      </c>
      <c r="N1994" s="124"/>
      <c r="O1994" s="9"/>
      <c r="P1994" s="9"/>
      <c r="Q1994" s="9"/>
      <c r="R1994" s="12"/>
      <c r="U1994" s="13"/>
      <c r="V1994" s="9"/>
      <c r="W1994" s="9"/>
      <c r="X1994" s="9"/>
      <c r="Z1994" s="9"/>
      <c r="AA1994" s="9"/>
      <c r="AB1994" s="85"/>
    </row>
    <row r="1995" spans="4:28" x14ac:dyDescent="0.25">
      <c r="D1995" s="83"/>
      <c r="E1995" s="9"/>
      <c r="F1995" s="25"/>
      <c r="G1995" s="25"/>
      <c r="H1995" s="111" t="s">
        <v>231</v>
      </c>
      <c r="I1995" s="111" t="e">
        <f>VLOOKUP(H1995,'Drop Down Selections'!$H$3:$I$93,2,FALSE)</f>
        <v>#N/A</v>
      </c>
      <c r="J1995" s="3"/>
      <c r="M1995" s="123">
        <f t="shared" si="31"/>
        <v>1</v>
      </c>
      <c r="N1995" s="124"/>
      <c r="O1995" s="9"/>
      <c r="P1995" s="9"/>
      <c r="Q1995" s="9"/>
      <c r="R1995" s="12"/>
      <c r="U1995" s="13"/>
      <c r="V1995" s="9"/>
      <c r="W1995" s="9"/>
      <c r="X1995" s="9"/>
      <c r="Z1995" s="9"/>
      <c r="AA1995" s="9"/>
      <c r="AB1995" s="85"/>
    </row>
    <row r="1996" spans="4:28" x14ac:dyDescent="0.25">
      <c r="D1996" s="83"/>
      <c r="E1996" s="9"/>
      <c r="F1996" s="25"/>
      <c r="G1996" s="25"/>
      <c r="H1996" s="111" t="s">
        <v>231</v>
      </c>
      <c r="I1996" s="111" t="e">
        <f>VLOOKUP(H1996,'Drop Down Selections'!$H$3:$I$93,2,FALSE)</f>
        <v>#N/A</v>
      </c>
      <c r="J1996" s="3"/>
      <c r="M1996" s="123">
        <f t="shared" si="31"/>
        <v>1</v>
      </c>
      <c r="N1996" s="124"/>
      <c r="O1996" s="9"/>
      <c r="P1996" s="9"/>
      <c r="Q1996" s="9"/>
      <c r="R1996" s="12"/>
      <c r="U1996" s="13"/>
      <c r="V1996" s="9"/>
      <c r="W1996" s="9"/>
      <c r="X1996" s="9"/>
      <c r="Z1996" s="9"/>
      <c r="AA1996" s="9"/>
      <c r="AB1996" s="85"/>
    </row>
    <row r="1997" spans="4:28" x14ac:dyDescent="0.25">
      <c r="D1997" s="83"/>
      <c r="E1997" s="9"/>
      <c r="F1997" s="25"/>
      <c r="G1997" s="25"/>
      <c r="H1997" s="111" t="s">
        <v>231</v>
      </c>
      <c r="I1997" s="111" t="e">
        <f>VLOOKUP(H1997,'Drop Down Selections'!$H$3:$I$93,2,FALSE)</f>
        <v>#N/A</v>
      </c>
      <c r="J1997" s="3"/>
      <c r="M1997" s="123">
        <f t="shared" si="31"/>
        <v>1</v>
      </c>
      <c r="N1997" s="124"/>
      <c r="O1997" s="9"/>
      <c r="P1997" s="9"/>
      <c r="Q1997" s="9"/>
      <c r="R1997" s="12"/>
      <c r="U1997" s="13"/>
      <c r="V1997" s="9"/>
      <c r="W1997" s="9"/>
      <c r="X1997" s="9"/>
      <c r="Z1997" s="9"/>
      <c r="AA1997" s="9"/>
      <c r="AB1997" s="85"/>
    </row>
    <row r="1998" spans="4:28" x14ac:dyDescent="0.25">
      <c r="D1998" s="83"/>
      <c r="E1998" s="9"/>
      <c r="F1998" s="25"/>
      <c r="G1998" s="25"/>
      <c r="H1998" s="111" t="s">
        <v>231</v>
      </c>
      <c r="I1998" s="111" t="e">
        <f>VLOOKUP(H1998,'Drop Down Selections'!$H$3:$I$93,2,FALSE)</f>
        <v>#N/A</v>
      </c>
      <c r="J1998" s="3"/>
      <c r="M1998" s="123">
        <f t="shared" si="31"/>
        <v>1</v>
      </c>
      <c r="N1998" s="124"/>
      <c r="O1998" s="9"/>
      <c r="P1998" s="9"/>
      <c r="Q1998" s="9"/>
      <c r="R1998" s="12"/>
      <c r="U1998" s="13"/>
      <c r="V1998" s="9"/>
      <c r="W1998" s="9"/>
      <c r="X1998" s="9"/>
      <c r="Z1998" s="9"/>
      <c r="AA1998" s="9"/>
      <c r="AB1998" s="85"/>
    </row>
    <row r="1999" spans="4:28" x14ac:dyDescent="0.25">
      <c r="D1999" s="83"/>
      <c r="E1999" s="9"/>
      <c r="F1999" s="25"/>
      <c r="G1999" s="25"/>
      <c r="H1999" s="111" t="s">
        <v>231</v>
      </c>
      <c r="I1999" s="111" t="e">
        <f>VLOOKUP(H1999,'Drop Down Selections'!$H$3:$I$93,2,FALSE)</f>
        <v>#N/A</v>
      </c>
      <c r="J1999" s="3"/>
      <c r="M1999" s="123">
        <f t="shared" si="31"/>
        <v>1</v>
      </c>
      <c r="N1999" s="124"/>
      <c r="O1999" s="9"/>
      <c r="P1999" s="9"/>
      <c r="Q1999" s="9"/>
      <c r="R1999" s="12"/>
      <c r="U1999" s="13"/>
      <c r="V1999" s="9"/>
      <c r="W1999" s="9"/>
      <c r="X1999" s="9"/>
      <c r="Z1999" s="9"/>
      <c r="AA1999" s="9"/>
      <c r="AB1999" s="85"/>
    </row>
    <row r="2000" spans="4:28" x14ac:dyDescent="0.25">
      <c r="D2000" s="83"/>
      <c r="E2000" s="9"/>
      <c r="F2000" s="25"/>
      <c r="G2000" s="25"/>
      <c r="H2000" s="111" t="s">
        <v>231</v>
      </c>
      <c r="I2000" s="111" t="e">
        <f>VLOOKUP(H2000,'Drop Down Selections'!$H$3:$I$93,2,FALSE)</f>
        <v>#N/A</v>
      </c>
      <c r="J2000" s="3"/>
      <c r="M2000" s="123">
        <f t="shared" si="31"/>
        <v>1</v>
      </c>
      <c r="N2000" s="124"/>
      <c r="O2000" s="9"/>
      <c r="P2000" s="9"/>
      <c r="Q2000" s="9"/>
      <c r="R2000" s="12"/>
      <c r="U2000" s="13"/>
      <c r="V2000" s="9"/>
      <c r="W2000" s="9"/>
      <c r="X2000" s="9"/>
      <c r="Z2000" s="9"/>
      <c r="AA2000" s="9"/>
      <c r="AB2000" s="85"/>
    </row>
    <row r="2001" spans="4:28" x14ac:dyDescent="0.25">
      <c r="D2001" s="83"/>
      <c r="E2001" s="9"/>
      <c r="F2001" s="25"/>
      <c r="G2001" s="25"/>
      <c r="H2001" s="111" t="s">
        <v>231</v>
      </c>
      <c r="I2001" s="111" t="e">
        <f>VLOOKUP(H2001,'Drop Down Selections'!$H$3:$I$93,2,FALSE)</f>
        <v>#N/A</v>
      </c>
      <c r="J2001" s="3"/>
      <c r="M2001" s="123">
        <f t="shared" si="31"/>
        <v>1</v>
      </c>
      <c r="N2001" s="124"/>
      <c r="O2001" s="9"/>
      <c r="P2001" s="9"/>
      <c r="Q2001" s="9"/>
      <c r="R2001" s="12"/>
      <c r="U2001" s="13"/>
      <c r="V2001" s="9"/>
      <c r="W2001" s="9"/>
      <c r="X2001" s="9"/>
      <c r="Z2001" s="9"/>
      <c r="AA2001" s="9"/>
      <c r="AB2001" s="85"/>
    </row>
    <row r="2002" spans="4:28" x14ac:dyDescent="0.25">
      <c r="D2002" s="83"/>
      <c r="E2002" s="9"/>
      <c r="F2002" s="25"/>
      <c r="G2002" s="25"/>
      <c r="H2002" s="111" t="s">
        <v>231</v>
      </c>
      <c r="I2002" s="111" t="e">
        <f>VLOOKUP(H2002,'Drop Down Selections'!$H$3:$I$93,2,FALSE)</f>
        <v>#N/A</v>
      </c>
      <c r="J2002" s="3"/>
      <c r="M2002" s="123">
        <f t="shared" si="31"/>
        <v>1</v>
      </c>
      <c r="N2002" s="124"/>
      <c r="O2002" s="9"/>
      <c r="P2002" s="9"/>
      <c r="Q2002" s="9"/>
      <c r="R2002" s="12"/>
      <c r="U2002" s="13"/>
      <c r="V2002" s="9"/>
      <c r="W2002" s="9"/>
      <c r="X2002" s="9"/>
      <c r="Z2002" s="9"/>
      <c r="AA2002" s="9"/>
      <c r="AB2002" s="85"/>
    </row>
    <row r="2003" spans="4:28" x14ac:dyDescent="0.25">
      <c r="D2003" s="83"/>
      <c r="E2003" s="9"/>
      <c r="F2003" s="25"/>
      <c r="G2003" s="25"/>
      <c r="H2003" s="111" t="s">
        <v>231</v>
      </c>
      <c r="I2003" s="111" t="e">
        <f>VLOOKUP(H2003,'Drop Down Selections'!$H$3:$I$93,2,FALSE)</f>
        <v>#N/A</v>
      </c>
      <c r="J2003" s="3"/>
      <c r="M2003" s="123">
        <f t="shared" si="31"/>
        <v>1</v>
      </c>
      <c r="N2003" s="124"/>
      <c r="O2003" s="9"/>
      <c r="P2003" s="9"/>
      <c r="Q2003" s="9"/>
      <c r="R2003" s="12"/>
      <c r="U2003" s="13"/>
      <c r="V2003" s="9"/>
      <c r="W2003" s="9"/>
      <c r="X2003" s="9"/>
      <c r="Z2003" s="9"/>
      <c r="AA2003" s="9"/>
      <c r="AB2003" s="85"/>
    </row>
    <row r="2004" spans="4:28" x14ac:dyDescent="0.25">
      <c r="D2004" s="83"/>
      <c r="E2004" s="9"/>
      <c r="F2004" s="25"/>
      <c r="G2004" s="25"/>
      <c r="H2004" s="111" t="s">
        <v>231</v>
      </c>
      <c r="I2004" s="111" t="e">
        <f>VLOOKUP(H2004,'Drop Down Selections'!$H$3:$I$93,2,FALSE)</f>
        <v>#N/A</v>
      </c>
      <c r="J2004" s="3"/>
      <c r="M2004" s="123">
        <f t="shared" si="31"/>
        <v>1</v>
      </c>
      <c r="N2004" s="124"/>
      <c r="O2004" s="9"/>
      <c r="P2004" s="9"/>
      <c r="Q2004" s="9"/>
      <c r="R2004" s="12"/>
      <c r="U2004" s="13"/>
      <c r="V2004" s="9"/>
      <c r="W2004" s="9"/>
      <c r="X2004" s="9"/>
      <c r="Z2004" s="9"/>
      <c r="AA2004" s="9"/>
      <c r="AB2004" s="85"/>
    </row>
    <row r="2005" spans="4:28" x14ac:dyDescent="0.25">
      <c r="D2005" s="83"/>
      <c r="E2005" s="9"/>
      <c r="F2005" s="25"/>
      <c r="G2005" s="25"/>
      <c r="H2005" s="111" t="s">
        <v>231</v>
      </c>
      <c r="I2005" s="111" t="e">
        <f>VLOOKUP(H2005,'Drop Down Selections'!$H$3:$I$93,2,FALSE)</f>
        <v>#N/A</v>
      </c>
      <c r="J2005" s="3"/>
      <c r="M2005" s="123">
        <f t="shared" si="31"/>
        <v>1</v>
      </c>
      <c r="N2005" s="124"/>
      <c r="O2005" s="9"/>
      <c r="P2005" s="9"/>
      <c r="Q2005" s="9"/>
      <c r="R2005" s="12"/>
      <c r="U2005" s="13"/>
      <c r="V2005" s="9"/>
      <c r="W2005" s="9"/>
      <c r="X2005" s="9"/>
      <c r="Z2005" s="9"/>
      <c r="AA2005" s="9"/>
      <c r="AB2005" s="85"/>
    </row>
    <row r="2006" spans="4:28" x14ac:dyDescent="0.25">
      <c r="D2006" s="83"/>
      <c r="E2006" s="9"/>
      <c r="F2006" s="25"/>
      <c r="G2006" s="25"/>
      <c r="H2006" s="111" t="s">
        <v>231</v>
      </c>
      <c r="I2006" s="111" t="e">
        <f>VLOOKUP(H2006,'Drop Down Selections'!$H$3:$I$93,2,FALSE)</f>
        <v>#N/A</v>
      </c>
      <c r="J2006" s="3"/>
      <c r="M2006" s="123">
        <f t="shared" si="31"/>
        <v>1</v>
      </c>
      <c r="N2006" s="124"/>
      <c r="O2006" s="9"/>
      <c r="P2006" s="9"/>
      <c r="Q2006" s="9"/>
      <c r="R2006" s="12"/>
      <c r="U2006" s="13"/>
      <c r="V2006" s="9"/>
      <c r="W2006" s="9"/>
      <c r="X2006" s="9"/>
      <c r="Z2006" s="9"/>
      <c r="AA2006" s="9"/>
      <c r="AB2006" s="85"/>
    </row>
    <row r="2007" spans="4:28" x14ac:dyDescent="0.25">
      <c r="D2007" s="83"/>
      <c r="E2007" s="9"/>
      <c r="F2007" s="25"/>
      <c r="G2007" s="25"/>
      <c r="H2007" s="111" t="s">
        <v>231</v>
      </c>
      <c r="I2007" s="111" t="e">
        <f>VLOOKUP(H2007,'Drop Down Selections'!$H$3:$I$93,2,FALSE)</f>
        <v>#N/A</v>
      </c>
      <c r="J2007" s="3"/>
      <c r="M2007" s="123">
        <f t="shared" ref="M2007:M2026" si="32">(L2007-K2007)+1</f>
        <v>1</v>
      </c>
      <c r="N2007" s="124"/>
      <c r="O2007" s="9"/>
      <c r="P2007" s="9"/>
      <c r="Q2007" s="9"/>
      <c r="R2007" s="12"/>
      <c r="U2007" s="13"/>
      <c r="V2007" s="9"/>
      <c r="W2007" s="9"/>
      <c r="X2007" s="9"/>
      <c r="Z2007" s="9"/>
      <c r="AA2007" s="9"/>
      <c r="AB2007" s="85"/>
    </row>
    <row r="2008" spans="4:28" x14ac:dyDescent="0.25">
      <c r="D2008" s="83"/>
      <c r="E2008" s="9"/>
      <c r="F2008" s="25"/>
      <c r="G2008" s="25"/>
      <c r="H2008" s="111" t="s">
        <v>231</v>
      </c>
      <c r="I2008" s="111" t="e">
        <f>VLOOKUP(H2008,'Drop Down Selections'!$H$3:$I$93,2,FALSE)</f>
        <v>#N/A</v>
      </c>
      <c r="J2008" s="3"/>
      <c r="M2008" s="123">
        <f t="shared" si="32"/>
        <v>1</v>
      </c>
      <c r="N2008" s="124"/>
      <c r="O2008" s="9"/>
      <c r="P2008" s="9"/>
      <c r="Q2008" s="9"/>
      <c r="R2008" s="12"/>
      <c r="U2008" s="13"/>
      <c r="V2008" s="9"/>
      <c r="W2008" s="9"/>
      <c r="X2008" s="9"/>
      <c r="Z2008" s="9"/>
      <c r="AA2008" s="9"/>
      <c r="AB2008" s="85"/>
    </row>
    <row r="2009" spans="4:28" x14ac:dyDescent="0.25">
      <c r="D2009" s="83"/>
      <c r="E2009" s="9"/>
      <c r="F2009" s="25"/>
      <c r="G2009" s="25"/>
      <c r="H2009" s="111" t="s">
        <v>231</v>
      </c>
      <c r="I2009" s="111" t="e">
        <f>VLOOKUP(H2009,'Drop Down Selections'!$H$3:$I$93,2,FALSE)</f>
        <v>#N/A</v>
      </c>
      <c r="J2009" s="3"/>
      <c r="M2009" s="123">
        <f t="shared" si="32"/>
        <v>1</v>
      </c>
      <c r="N2009" s="124"/>
      <c r="O2009" s="9"/>
      <c r="P2009" s="9"/>
      <c r="Q2009" s="9"/>
      <c r="R2009" s="12"/>
      <c r="U2009" s="13"/>
      <c r="V2009" s="9"/>
      <c r="W2009" s="9"/>
      <c r="X2009" s="9"/>
      <c r="Z2009" s="9"/>
      <c r="AA2009" s="9"/>
      <c r="AB2009" s="85"/>
    </row>
    <row r="2010" spans="4:28" x14ac:dyDescent="0.25">
      <c r="D2010" s="83"/>
      <c r="E2010" s="9"/>
      <c r="F2010" s="25"/>
      <c r="G2010" s="25"/>
      <c r="H2010" s="111" t="s">
        <v>231</v>
      </c>
      <c r="I2010" s="111" t="e">
        <f>VLOOKUP(H2010,'Drop Down Selections'!$H$3:$I$93,2,FALSE)</f>
        <v>#N/A</v>
      </c>
      <c r="J2010" s="3"/>
      <c r="M2010" s="123">
        <f t="shared" si="32"/>
        <v>1</v>
      </c>
      <c r="N2010" s="124"/>
      <c r="O2010" s="9"/>
      <c r="P2010" s="9"/>
      <c r="Q2010" s="9"/>
      <c r="R2010" s="12"/>
      <c r="U2010" s="13"/>
      <c r="V2010" s="9"/>
      <c r="W2010" s="9"/>
      <c r="X2010" s="9"/>
      <c r="Z2010" s="9"/>
      <c r="AA2010" s="9"/>
      <c r="AB2010" s="85"/>
    </row>
    <row r="2011" spans="4:28" x14ac:dyDescent="0.25">
      <c r="D2011" s="83"/>
      <c r="E2011" s="9"/>
      <c r="F2011" s="25"/>
      <c r="G2011" s="25"/>
      <c r="H2011" s="111" t="s">
        <v>231</v>
      </c>
      <c r="I2011" s="111" t="e">
        <f>VLOOKUP(H2011,'Drop Down Selections'!$H$3:$I$93,2,FALSE)</f>
        <v>#N/A</v>
      </c>
      <c r="J2011" s="3"/>
      <c r="M2011" s="123">
        <f t="shared" si="32"/>
        <v>1</v>
      </c>
      <c r="N2011" s="124"/>
      <c r="O2011" s="9"/>
      <c r="P2011" s="9"/>
      <c r="Q2011" s="9"/>
      <c r="R2011" s="12"/>
      <c r="U2011" s="13"/>
      <c r="V2011" s="9"/>
      <c r="W2011" s="9"/>
      <c r="X2011" s="9"/>
      <c r="Z2011" s="9"/>
      <c r="AA2011" s="9"/>
      <c r="AB2011" s="85"/>
    </row>
    <row r="2012" spans="4:28" x14ac:dyDescent="0.25">
      <c r="D2012" s="83"/>
      <c r="E2012" s="9"/>
      <c r="F2012" s="25"/>
      <c r="G2012" s="25"/>
      <c r="H2012" s="111" t="s">
        <v>231</v>
      </c>
      <c r="I2012" s="111" t="e">
        <f>VLOOKUP(H2012,'Drop Down Selections'!$H$3:$I$93,2,FALSE)</f>
        <v>#N/A</v>
      </c>
      <c r="J2012" s="3"/>
      <c r="M2012" s="123">
        <f t="shared" si="32"/>
        <v>1</v>
      </c>
      <c r="N2012" s="124"/>
      <c r="O2012" s="9"/>
      <c r="P2012" s="9"/>
      <c r="Q2012" s="9"/>
      <c r="R2012" s="12"/>
      <c r="U2012" s="13"/>
      <c r="V2012" s="9"/>
      <c r="W2012" s="9"/>
      <c r="X2012" s="9"/>
      <c r="Z2012" s="9"/>
      <c r="AA2012" s="9"/>
      <c r="AB2012" s="85"/>
    </row>
    <row r="2013" spans="4:28" x14ac:dyDescent="0.25">
      <c r="D2013" s="83"/>
      <c r="E2013" s="9"/>
      <c r="F2013" s="25"/>
      <c r="G2013" s="25"/>
      <c r="H2013" s="111" t="s">
        <v>231</v>
      </c>
      <c r="I2013" s="111" t="e">
        <f>VLOOKUP(H2013,'Drop Down Selections'!$H$3:$I$93,2,FALSE)</f>
        <v>#N/A</v>
      </c>
      <c r="J2013" s="3"/>
      <c r="M2013" s="123">
        <f t="shared" si="32"/>
        <v>1</v>
      </c>
      <c r="N2013" s="124"/>
      <c r="O2013" s="9"/>
      <c r="P2013" s="9"/>
      <c r="Q2013" s="9"/>
      <c r="R2013" s="12"/>
      <c r="U2013" s="13"/>
      <c r="V2013" s="9"/>
      <c r="W2013" s="9"/>
      <c r="X2013" s="9"/>
      <c r="Z2013" s="9"/>
      <c r="AA2013" s="9"/>
      <c r="AB2013" s="85"/>
    </row>
    <row r="2014" spans="4:28" x14ac:dyDescent="0.25">
      <c r="D2014" s="83"/>
      <c r="E2014" s="9"/>
      <c r="F2014" s="25"/>
      <c r="G2014" s="25"/>
      <c r="H2014" s="111" t="s">
        <v>231</v>
      </c>
      <c r="I2014" s="111" t="e">
        <f>VLOOKUP(H2014,'Drop Down Selections'!$H$3:$I$93,2,FALSE)</f>
        <v>#N/A</v>
      </c>
      <c r="J2014" s="3"/>
      <c r="M2014" s="123">
        <f t="shared" si="32"/>
        <v>1</v>
      </c>
      <c r="N2014" s="124"/>
      <c r="O2014" s="9"/>
      <c r="P2014" s="9"/>
      <c r="Q2014" s="9"/>
      <c r="R2014" s="12"/>
      <c r="U2014" s="13"/>
      <c r="V2014" s="9"/>
      <c r="W2014" s="9"/>
      <c r="X2014" s="9"/>
      <c r="Z2014" s="9"/>
      <c r="AA2014" s="9"/>
      <c r="AB2014" s="85"/>
    </row>
    <row r="2015" spans="4:28" x14ac:dyDescent="0.25">
      <c r="D2015" s="83"/>
      <c r="E2015" s="9"/>
      <c r="F2015" s="25"/>
      <c r="G2015" s="25"/>
      <c r="H2015" s="111" t="s">
        <v>231</v>
      </c>
      <c r="I2015" s="111" t="e">
        <f>VLOOKUP(H2015,'Drop Down Selections'!$H$3:$I$93,2,FALSE)</f>
        <v>#N/A</v>
      </c>
      <c r="J2015" s="3"/>
      <c r="M2015" s="123">
        <f t="shared" si="32"/>
        <v>1</v>
      </c>
      <c r="N2015" s="124"/>
      <c r="O2015" s="9"/>
      <c r="P2015" s="9"/>
      <c r="Q2015" s="9"/>
      <c r="R2015" s="12"/>
      <c r="U2015" s="13"/>
      <c r="V2015" s="9"/>
      <c r="W2015" s="9"/>
      <c r="X2015" s="9"/>
      <c r="Z2015" s="9"/>
      <c r="AA2015" s="9"/>
      <c r="AB2015" s="85"/>
    </row>
    <row r="2016" spans="4:28" x14ac:dyDescent="0.25">
      <c r="D2016" s="83"/>
      <c r="E2016" s="9"/>
      <c r="F2016" s="25"/>
      <c r="G2016" s="25"/>
      <c r="H2016" s="111" t="s">
        <v>231</v>
      </c>
      <c r="I2016" s="111" t="e">
        <f>VLOOKUP(H2016,'Drop Down Selections'!$H$3:$I$93,2,FALSE)</f>
        <v>#N/A</v>
      </c>
      <c r="J2016" s="3"/>
      <c r="M2016" s="123">
        <f t="shared" si="32"/>
        <v>1</v>
      </c>
      <c r="N2016" s="124"/>
      <c r="O2016" s="9"/>
      <c r="P2016" s="9"/>
      <c r="Q2016" s="9"/>
      <c r="R2016" s="12"/>
      <c r="U2016" s="13"/>
      <c r="V2016" s="9"/>
      <c r="W2016" s="9"/>
      <c r="X2016" s="9"/>
      <c r="Z2016" s="9"/>
      <c r="AA2016" s="9"/>
      <c r="AB2016" s="85"/>
    </row>
    <row r="2017" spans="4:28" x14ac:dyDescent="0.25">
      <c r="D2017" s="83"/>
      <c r="E2017" s="9"/>
      <c r="F2017" s="25"/>
      <c r="G2017" s="25"/>
      <c r="H2017" s="111" t="s">
        <v>231</v>
      </c>
      <c r="I2017" s="111" t="e">
        <f>VLOOKUP(H2017,'Drop Down Selections'!$H$3:$I$93,2,FALSE)</f>
        <v>#N/A</v>
      </c>
      <c r="J2017" s="3"/>
      <c r="M2017" s="123">
        <f t="shared" si="32"/>
        <v>1</v>
      </c>
      <c r="N2017" s="124"/>
      <c r="O2017" s="9"/>
      <c r="P2017" s="9"/>
      <c r="Q2017" s="9"/>
      <c r="R2017" s="12"/>
      <c r="U2017" s="13"/>
      <c r="V2017" s="9"/>
      <c r="W2017" s="9"/>
      <c r="X2017" s="9"/>
      <c r="Z2017" s="9"/>
      <c r="AA2017" s="9"/>
      <c r="AB2017" s="85"/>
    </row>
    <row r="2018" spans="4:28" x14ac:dyDescent="0.25">
      <c r="D2018" s="83"/>
      <c r="E2018" s="9"/>
      <c r="F2018" s="25"/>
      <c r="G2018" s="25"/>
      <c r="H2018" s="111" t="s">
        <v>231</v>
      </c>
      <c r="I2018" s="111" t="e">
        <f>VLOOKUP(H2018,'Drop Down Selections'!$H$3:$I$93,2,FALSE)</f>
        <v>#N/A</v>
      </c>
      <c r="J2018" s="3"/>
      <c r="M2018" s="123">
        <f t="shared" si="32"/>
        <v>1</v>
      </c>
      <c r="N2018" s="124"/>
      <c r="O2018" s="9"/>
      <c r="P2018" s="9"/>
      <c r="Q2018" s="9"/>
      <c r="R2018" s="12"/>
      <c r="U2018" s="13"/>
      <c r="V2018" s="9"/>
      <c r="W2018" s="9"/>
      <c r="X2018" s="9"/>
      <c r="Z2018" s="9"/>
      <c r="AA2018" s="9"/>
      <c r="AB2018" s="85"/>
    </row>
    <row r="2019" spans="4:28" x14ac:dyDescent="0.25">
      <c r="D2019" s="83"/>
      <c r="E2019" s="9"/>
      <c r="F2019" s="25"/>
      <c r="G2019" s="25"/>
      <c r="H2019" s="111" t="s">
        <v>231</v>
      </c>
      <c r="I2019" s="111" t="e">
        <f>VLOOKUP(H2019,'Drop Down Selections'!$H$3:$I$93,2,FALSE)</f>
        <v>#N/A</v>
      </c>
      <c r="J2019" s="3"/>
      <c r="M2019" s="123">
        <f t="shared" si="32"/>
        <v>1</v>
      </c>
      <c r="N2019" s="124"/>
      <c r="O2019" s="9"/>
      <c r="P2019" s="9"/>
      <c r="Q2019" s="9"/>
      <c r="R2019" s="12"/>
      <c r="U2019" s="13"/>
      <c r="V2019" s="9"/>
      <c r="W2019" s="9"/>
      <c r="X2019" s="9"/>
      <c r="Z2019" s="9"/>
      <c r="AA2019" s="9"/>
      <c r="AB2019" s="85"/>
    </row>
    <row r="2020" spans="4:28" x14ac:dyDescent="0.25">
      <c r="D2020" s="83"/>
      <c r="E2020" s="9"/>
      <c r="F2020" s="25"/>
      <c r="G2020" s="25"/>
      <c r="H2020" s="111" t="s">
        <v>231</v>
      </c>
      <c r="I2020" s="111" t="e">
        <f>VLOOKUP(H2020,'Drop Down Selections'!$H$3:$I$93,2,FALSE)</f>
        <v>#N/A</v>
      </c>
      <c r="J2020" s="3"/>
      <c r="M2020" s="123">
        <f t="shared" si="32"/>
        <v>1</v>
      </c>
      <c r="N2020" s="124"/>
      <c r="O2020" s="9"/>
      <c r="P2020" s="9"/>
      <c r="Q2020" s="9"/>
      <c r="R2020" s="12"/>
      <c r="U2020" s="13"/>
      <c r="V2020" s="9"/>
      <c r="W2020" s="9"/>
      <c r="X2020" s="9"/>
      <c r="Z2020" s="9"/>
      <c r="AA2020" s="9"/>
      <c r="AB2020" s="85"/>
    </row>
    <row r="2021" spans="4:28" x14ac:dyDescent="0.25">
      <c r="D2021" s="83"/>
      <c r="E2021" s="9"/>
      <c r="F2021" s="25"/>
      <c r="G2021" s="25"/>
      <c r="H2021" s="111" t="s">
        <v>231</v>
      </c>
      <c r="I2021" s="111" t="e">
        <f>VLOOKUP(H2021,'Drop Down Selections'!$H$3:$I$93,2,FALSE)</f>
        <v>#N/A</v>
      </c>
      <c r="J2021" s="3"/>
      <c r="M2021" s="123">
        <f t="shared" si="32"/>
        <v>1</v>
      </c>
      <c r="N2021" s="124"/>
      <c r="O2021" s="9"/>
      <c r="P2021" s="9"/>
      <c r="Q2021" s="9"/>
      <c r="R2021" s="12"/>
      <c r="U2021" s="13"/>
      <c r="V2021" s="9"/>
      <c r="W2021" s="9"/>
      <c r="X2021" s="9"/>
      <c r="Z2021" s="9"/>
      <c r="AA2021" s="9"/>
      <c r="AB2021" s="85"/>
    </row>
    <row r="2022" spans="4:28" x14ac:dyDescent="0.25">
      <c r="D2022" s="83"/>
      <c r="E2022" s="9"/>
      <c r="F2022" s="25"/>
      <c r="G2022" s="25"/>
      <c r="H2022" s="111" t="s">
        <v>231</v>
      </c>
      <c r="I2022" s="111" t="e">
        <f>VLOOKUP(H2022,'Drop Down Selections'!$H$3:$I$93,2,FALSE)</f>
        <v>#N/A</v>
      </c>
      <c r="J2022" s="3"/>
      <c r="M2022" s="123">
        <f t="shared" si="32"/>
        <v>1</v>
      </c>
      <c r="N2022" s="124"/>
      <c r="O2022" s="9"/>
      <c r="P2022" s="9"/>
      <c r="Q2022" s="9"/>
      <c r="R2022" s="12"/>
      <c r="U2022" s="13"/>
      <c r="V2022" s="9"/>
      <c r="W2022" s="9"/>
      <c r="X2022" s="9"/>
      <c r="Z2022" s="9"/>
      <c r="AA2022" s="9"/>
      <c r="AB2022" s="85"/>
    </row>
    <row r="2023" spans="4:28" x14ac:dyDescent="0.25">
      <c r="D2023" s="83"/>
      <c r="E2023" s="9"/>
      <c r="F2023" s="25"/>
      <c r="G2023" s="25"/>
      <c r="H2023" s="111" t="s">
        <v>231</v>
      </c>
      <c r="I2023" s="111" t="e">
        <f>VLOOKUP(H2023,'Drop Down Selections'!$H$3:$I$93,2,FALSE)</f>
        <v>#N/A</v>
      </c>
      <c r="J2023" s="3"/>
      <c r="M2023" s="123">
        <f t="shared" si="32"/>
        <v>1</v>
      </c>
      <c r="N2023" s="124"/>
      <c r="O2023" s="9"/>
      <c r="P2023" s="9"/>
      <c r="Q2023" s="9"/>
      <c r="R2023" s="12"/>
      <c r="U2023" s="13"/>
      <c r="V2023" s="9"/>
      <c r="W2023" s="9"/>
      <c r="X2023" s="9"/>
      <c r="Z2023" s="9"/>
      <c r="AA2023" s="9"/>
      <c r="AB2023" s="85"/>
    </row>
    <row r="2024" spans="4:28" x14ac:dyDescent="0.25">
      <c r="D2024" s="83"/>
      <c r="E2024" s="9"/>
      <c r="F2024" s="25"/>
      <c r="G2024" s="25"/>
      <c r="H2024" s="111" t="s">
        <v>231</v>
      </c>
      <c r="I2024" s="111" t="e">
        <f>VLOOKUP(H2024,'Drop Down Selections'!$H$3:$I$93,2,FALSE)</f>
        <v>#N/A</v>
      </c>
      <c r="J2024" s="3"/>
      <c r="M2024" s="123">
        <f t="shared" si="32"/>
        <v>1</v>
      </c>
      <c r="N2024" s="124"/>
      <c r="O2024" s="9"/>
      <c r="P2024" s="9"/>
      <c r="Q2024" s="9"/>
      <c r="R2024" s="12"/>
      <c r="U2024" s="13"/>
      <c r="V2024" s="9"/>
      <c r="W2024" s="9"/>
      <c r="X2024" s="9"/>
      <c r="Z2024" s="9"/>
      <c r="AA2024" s="9"/>
      <c r="AB2024" s="85"/>
    </row>
    <row r="2025" spans="4:28" x14ac:dyDescent="0.25">
      <c r="D2025" s="83"/>
      <c r="E2025" s="9"/>
      <c r="F2025" s="25"/>
      <c r="G2025" s="25"/>
      <c r="H2025" s="111" t="s">
        <v>231</v>
      </c>
      <c r="I2025" s="111" t="e">
        <f>VLOOKUP(H2025,'Drop Down Selections'!$H$3:$I$93,2,FALSE)</f>
        <v>#N/A</v>
      </c>
      <c r="J2025" s="3"/>
      <c r="M2025" s="123">
        <f t="shared" si="32"/>
        <v>1</v>
      </c>
      <c r="N2025" s="124"/>
      <c r="O2025" s="9"/>
      <c r="P2025" s="9"/>
      <c r="Q2025" s="9"/>
      <c r="R2025" s="12"/>
      <c r="U2025" s="13"/>
      <c r="V2025" s="9"/>
      <c r="W2025" s="9"/>
      <c r="X2025" s="9"/>
      <c r="Z2025" s="9"/>
      <c r="AA2025" s="9"/>
      <c r="AB2025" s="85"/>
    </row>
    <row r="2026" spans="4:28" x14ac:dyDescent="0.25">
      <c r="D2026" s="83"/>
      <c r="E2026" s="9"/>
      <c r="F2026" s="25"/>
      <c r="G2026" s="25"/>
      <c r="H2026" s="111" t="s">
        <v>231</v>
      </c>
      <c r="I2026" s="111" t="e">
        <f>VLOOKUP(H2026,'Drop Down Selections'!$H$3:$I$93,2,FALSE)</f>
        <v>#N/A</v>
      </c>
      <c r="J2026" s="3"/>
      <c r="M2026" s="123">
        <f t="shared" si="32"/>
        <v>1</v>
      </c>
      <c r="N2026" s="124"/>
      <c r="O2026" s="9"/>
      <c r="P2026" s="9"/>
      <c r="Q2026" s="9"/>
      <c r="R2026" s="12"/>
      <c r="U2026" s="13"/>
      <c r="V2026" s="9"/>
      <c r="W2026" s="9"/>
      <c r="X2026" s="9"/>
      <c r="Z2026" s="9"/>
      <c r="AA2026" s="9"/>
      <c r="AB2026" s="85"/>
    </row>
    <row r="2027" spans="4:28" x14ac:dyDescent="0.25">
      <c r="D2027" s="83"/>
      <c r="E2027" s="9"/>
      <c r="F2027" s="25"/>
      <c r="G2027" s="25"/>
      <c r="H2027" s="111" t="s">
        <v>231</v>
      </c>
      <c r="I2027" s="111" t="e">
        <f>VLOOKUP(H2027,'Drop Down Selections'!$H$3:$I$93,2,FALSE)</f>
        <v>#N/A</v>
      </c>
      <c r="J2027" s="3"/>
      <c r="M2027" s="123">
        <f t="shared" ref="M2027:M2090" si="33">(L2027-K2027)+1</f>
        <v>1</v>
      </c>
      <c r="N2027" s="124"/>
      <c r="O2027" s="9"/>
      <c r="P2027" s="9"/>
      <c r="Q2027" s="9"/>
      <c r="R2027" s="12"/>
      <c r="U2027" s="13"/>
      <c r="V2027" s="9"/>
      <c r="W2027" s="9"/>
      <c r="X2027" s="9"/>
      <c r="Z2027" s="9"/>
      <c r="AA2027" s="9"/>
      <c r="AB2027" s="85"/>
    </row>
    <row r="2028" spans="4:28" x14ac:dyDescent="0.25">
      <c r="D2028" s="83"/>
      <c r="E2028" s="9"/>
      <c r="F2028" s="25"/>
      <c r="G2028" s="25"/>
      <c r="H2028" s="111" t="s">
        <v>231</v>
      </c>
      <c r="I2028" s="111" t="e">
        <f>VLOOKUP(H2028,'Drop Down Selections'!$H$3:$I$93,2,FALSE)</f>
        <v>#N/A</v>
      </c>
      <c r="J2028" s="3"/>
      <c r="M2028" s="123">
        <f t="shared" si="33"/>
        <v>1</v>
      </c>
      <c r="N2028" s="124"/>
      <c r="O2028" s="9"/>
      <c r="P2028" s="9"/>
      <c r="Q2028" s="9"/>
      <c r="R2028" s="12"/>
      <c r="U2028" s="13"/>
      <c r="V2028" s="9"/>
      <c r="W2028" s="9"/>
      <c r="X2028" s="9"/>
      <c r="Z2028" s="9"/>
      <c r="AA2028" s="9"/>
      <c r="AB2028" s="85"/>
    </row>
    <row r="2029" spans="4:28" x14ac:dyDescent="0.25">
      <c r="D2029" s="83"/>
      <c r="E2029" s="9"/>
      <c r="F2029" s="25"/>
      <c r="G2029" s="25"/>
      <c r="H2029" s="111" t="s">
        <v>231</v>
      </c>
      <c r="I2029" s="111" t="e">
        <f>VLOOKUP(H2029,'Drop Down Selections'!$H$3:$I$93,2,FALSE)</f>
        <v>#N/A</v>
      </c>
      <c r="J2029" s="3"/>
      <c r="M2029" s="123">
        <f t="shared" si="33"/>
        <v>1</v>
      </c>
      <c r="N2029" s="124"/>
      <c r="O2029" s="9"/>
      <c r="P2029" s="9"/>
      <c r="Q2029" s="9"/>
      <c r="R2029" s="12"/>
      <c r="U2029" s="13"/>
      <c r="V2029" s="9"/>
      <c r="W2029" s="9"/>
      <c r="X2029" s="9"/>
      <c r="Z2029" s="9"/>
      <c r="AA2029" s="9"/>
      <c r="AB2029" s="85"/>
    </row>
    <row r="2030" spans="4:28" x14ac:dyDescent="0.25">
      <c r="D2030" s="83"/>
      <c r="E2030" s="9"/>
      <c r="F2030" s="25"/>
      <c r="G2030" s="25"/>
      <c r="H2030" s="111" t="s">
        <v>231</v>
      </c>
      <c r="I2030" s="111" t="e">
        <f>VLOOKUP(H2030,'Drop Down Selections'!$H$3:$I$93,2,FALSE)</f>
        <v>#N/A</v>
      </c>
      <c r="J2030" s="3"/>
      <c r="M2030" s="123">
        <f t="shared" si="33"/>
        <v>1</v>
      </c>
      <c r="N2030" s="124"/>
      <c r="O2030" s="9"/>
      <c r="P2030" s="9"/>
      <c r="Q2030" s="9"/>
      <c r="R2030" s="12"/>
      <c r="U2030" s="13"/>
      <c r="V2030" s="9"/>
      <c r="W2030" s="9"/>
      <c r="X2030" s="9"/>
      <c r="Z2030" s="9"/>
      <c r="AA2030" s="9"/>
      <c r="AB2030" s="85"/>
    </row>
    <row r="2031" spans="4:28" x14ac:dyDescent="0.25">
      <c r="D2031" s="83"/>
      <c r="E2031" s="9"/>
      <c r="F2031" s="25"/>
      <c r="G2031" s="25"/>
      <c r="H2031" s="111" t="s">
        <v>231</v>
      </c>
      <c r="I2031" s="111" t="e">
        <f>VLOOKUP(H2031,'Drop Down Selections'!$H$3:$I$93,2,FALSE)</f>
        <v>#N/A</v>
      </c>
      <c r="J2031" s="3"/>
      <c r="M2031" s="123">
        <f t="shared" si="33"/>
        <v>1</v>
      </c>
      <c r="N2031" s="124"/>
      <c r="O2031" s="9"/>
      <c r="P2031" s="9"/>
      <c r="Q2031" s="9"/>
      <c r="R2031" s="12"/>
      <c r="U2031" s="13"/>
      <c r="V2031" s="9"/>
      <c r="W2031" s="9"/>
      <c r="X2031" s="9"/>
      <c r="Z2031" s="9"/>
      <c r="AA2031" s="9"/>
      <c r="AB2031" s="85"/>
    </row>
    <row r="2032" spans="4:28" x14ac:dyDescent="0.25">
      <c r="D2032" s="83"/>
      <c r="E2032" s="9"/>
      <c r="F2032" s="25"/>
      <c r="G2032" s="25"/>
      <c r="H2032" s="111" t="s">
        <v>231</v>
      </c>
      <c r="I2032" s="111" t="e">
        <f>VLOOKUP(H2032,'Drop Down Selections'!$H$3:$I$93,2,FALSE)</f>
        <v>#N/A</v>
      </c>
      <c r="J2032" s="3"/>
      <c r="M2032" s="123">
        <f t="shared" si="33"/>
        <v>1</v>
      </c>
      <c r="N2032" s="124"/>
      <c r="O2032" s="9"/>
      <c r="P2032" s="9"/>
      <c r="Q2032" s="9"/>
      <c r="R2032" s="12"/>
      <c r="U2032" s="13"/>
      <c r="V2032" s="9"/>
      <c r="W2032" s="9"/>
      <c r="X2032" s="9"/>
      <c r="Z2032" s="9"/>
      <c r="AA2032" s="9"/>
      <c r="AB2032" s="85"/>
    </row>
    <row r="2033" spans="4:28" x14ac:dyDescent="0.25">
      <c r="D2033" s="83"/>
      <c r="E2033" s="9"/>
      <c r="F2033" s="25"/>
      <c r="G2033" s="25"/>
      <c r="H2033" s="111" t="s">
        <v>231</v>
      </c>
      <c r="I2033" s="111" t="e">
        <f>VLOOKUP(H2033,'Drop Down Selections'!$H$3:$I$93,2,FALSE)</f>
        <v>#N/A</v>
      </c>
      <c r="J2033" s="3"/>
      <c r="M2033" s="123">
        <f t="shared" si="33"/>
        <v>1</v>
      </c>
      <c r="N2033" s="124"/>
      <c r="O2033" s="9"/>
      <c r="P2033" s="9"/>
      <c r="Q2033" s="9"/>
      <c r="R2033" s="12"/>
      <c r="U2033" s="13"/>
      <c r="V2033" s="9"/>
      <c r="W2033" s="9"/>
      <c r="X2033" s="9"/>
      <c r="Z2033" s="9"/>
      <c r="AA2033" s="9"/>
      <c r="AB2033" s="85"/>
    </row>
    <row r="2034" spans="4:28" x14ac:dyDescent="0.25">
      <c r="D2034" s="83"/>
      <c r="E2034" s="9"/>
      <c r="F2034" s="25"/>
      <c r="G2034" s="25"/>
      <c r="H2034" s="111" t="s">
        <v>231</v>
      </c>
      <c r="I2034" s="111" t="e">
        <f>VLOOKUP(H2034,'Drop Down Selections'!$H$3:$I$93,2,FALSE)</f>
        <v>#N/A</v>
      </c>
      <c r="J2034" s="3"/>
      <c r="M2034" s="123">
        <f t="shared" si="33"/>
        <v>1</v>
      </c>
      <c r="N2034" s="124"/>
      <c r="O2034" s="9"/>
      <c r="P2034" s="9"/>
      <c r="Q2034" s="9"/>
      <c r="R2034" s="12"/>
      <c r="U2034" s="13"/>
      <c r="V2034" s="9"/>
      <c r="W2034" s="9"/>
      <c r="X2034" s="9"/>
      <c r="Z2034" s="9"/>
      <c r="AA2034" s="9"/>
      <c r="AB2034" s="85"/>
    </row>
    <row r="2035" spans="4:28" x14ac:dyDescent="0.25">
      <c r="D2035" s="83"/>
      <c r="E2035" s="9"/>
      <c r="F2035" s="25"/>
      <c r="G2035" s="25"/>
      <c r="H2035" s="111" t="s">
        <v>231</v>
      </c>
      <c r="I2035" s="111" t="e">
        <f>VLOOKUP(H2035,'Drop Down Selections'!$H$3:$I$93,2,FALSE)</f>
        <v>#N/A</v>
      </c>
      <c r="J2035" s="3"/>
      <c r="M2035" s="123">
        <f t="shared" si="33"/>
        <v>1</v>
      </c>
      <c r="N2035" s="124"/>
      <c r="O2035" s="9"/>
      <c r="P2035" s="9"/>
      <c r="Q2035" s="9"/>
      <c r="R2035" s="12"/>
      <c r="U2035" s="13"/>
      <c r="V2035" s="9"/>
      <c r="W2035" s="9"/>
      <c r="X2035" s="9"/>
      <c r="Z2035" s="9"/>
      <c r="AA2035" s="9"/>
      <c r="AB2035" s="85"/>
    </row>
    <row r="2036" spans="4:28" x14ac:dyDescent="0.25">
      <c r="D2036" s="83"/>
      <c r="E2036" s="9"/>
      <c r="F2036" s="25"/>
      <c r="G2036" s="25"/>
      <c r="H2036" s="111" t="s">
        <v>231</v>
      </c>
      <c r="I2036" s="111" t="e">
        <f>VLOOKUP(H2036,'Drop Down Selections'!$H$3:$I$93,2,FALSE)</f>
        <v>#N/A</v>
      </c>
      <c r="J2036" s="3"/>
      <c r="M2036" s="123">
        <f t="shared" si="33"/>
        <v>1</v>
      </c>
      <c r="N2036" s="124"/>
      <c r="O2036" s="9"/>
      <c r="P2036" s="9"/>
      <c r="Q2036" s="9"/>
      <c r="R2036" s="12"/>
      <c r="U2036" s="13"/>
      <c r="V2036" s="9"/>
      <c r="W2036" s="9"/>
      <c r="X2036" s="9"/>
      <c r="Z2036" s="9"/>
      <c r="AA2036" s="9"/>
      <c r="AB2036" s="85"/>
    </row>
    <row r="2037" spans="4:28" x14ac:dyDescent="0.25">
      <c r="D2037" s="83"/>
      <c r="E2037" s="9"/>
      <c r="F2037" s="25"/>
      <c r="G2037" s="25"/>
      <c r="H2037" s="111" t="s">
        <v>231</v>
      </c>
      <c r="I2037" s="111" t="e">
        <f>VLOOKUP(H2037,'Drop Down Selections'!$H$3:$I$93,2,FALSE)</f>
        <v>#N/A</v>
      </c>
      <c r="J2037" s="3"/>
      <c r="M2037" s="123">
        <f t="shared" si="33"/>
        <v>1</v>
      </c>
      <c r="N2037" s="124"/>
      <c r="O2037" s="9"/>
      <c r="P2037" s="9"/>
      <c r="Q2037" s="9"/>
      <c r="R2037" s="12"/>
      <c r="U2037" s="13"/>
      <c r="V2037" s="9"/>
      <c r="W2037" s="9"/>
      <c r="X2037" s="9"/>
      <c r="Z2037" s="9"/>
      <c r="AA2037" s="9"/>
      <c r="AB2037" s="85"/>
    </row>
    <row r="2038" spans="4:28" x14ac:dyDescent="0.25">
      <c r="D2038" s="83"/>
      <c r="E2038" s="9"/>
      <c r="F2038" s="25"/>
      <c r="G2038" s="25"/>
      <c r="H2038" s="111" t="s">
        <v>231</v>
      </c>
      <c r="I2038" s="111" t="e">
        <f>VLOOKUP(H2038,'Drop Down Selections'!$H$3:$I$93,2,FALSE)</f>
        <v>#N/A</v>
      </c>
      <c r="J2038" s="3"/>
      <c r="M2038" s="123">
        <f t="shared" si="33"/>
        <v>1</v>
      </c>
      <c r="N2038" s="124"/>
      <c r="O2038" s="9"/>
      <c r="P2038" s="9"/>
      <c r="Q2038" s="9"/>
      <c r="R2038" s="12"/>
      <c r="U2038" s="13"/>
      <c r="V2038" s="9"/>
      <c r="W2038" s="9"/>
      <c r="X2038" s="9"/>
      <c r="Z2038" s="9"/>
      <c r="AA2038" s="9"/>
      <c r="AB2038" s="85"/>
    </row>
    <row r="2039" spans="4:28" x14ac:dyDescent="0.25">
      <c r="D2039" s="83"/>
      <c r="E2039" s="9"/>
      <c r="F2039" s="25"/>
      <c r="G2039" s="25"/>
      <c r="H2039" s="111" t="s">
        <v>231</v>
      </c>
      <c r="I2039" s="111" t="e">
        <f>VLOOKUP(H2039,'Drop Down Selections'!$H$3:$I$93,2,FALSE)</f>
        <v>#N/A</v>
      </c>
      <c r="J2039" s="3"/>
      <c r="M2039" s="123">
        <f t="shared" si="33"/>
        <v>1</v>
      </c>
      <c r="N2039" s="124"/>
      <c r="O2039" s="9"/>
      <c r="P2039" s="9"/>
      <c r="Q2039" s="9"/>
      <c r="R2039" s="12"/>
      <c r="U2039" s="13"/>
      <c r="V2039" s="9"/>
      <c r="W2039" s="9"/>
      <c r="X2039" s="9"/>
      <c r="Z2039" s="9"/>
      <c r="AA2039" s="9"/>
      <c r="AB2039" s="85"/>
    </row>
    <row r="2040" spans="4:28" x14ac:dyDescent="0.25">
      <c r="D2040" s="83"/>
      <c r="E2040" s="9"/>
      <c r="F2040" s="25"/>
      <c r="G2040" s="25"/>
      <c r="H2040" s="111" t="s">
        <v>231</v>
      </c>
      <c r="I2040" s="111" t="e">
        <f>VLOOKUP(H2040,'Drop Down Selections'!$H$3:$I$93,2,FALSE)</f>
        <v>#N/A</v>
      </c>
      <c r="J2040" s="3"/>
      <c r="M2040" s="123">
        <f t="shared" si="33"/>
        <v>1</v>
      </c>
      <c r="N2040" s="124"/>
      <c r="O2040" s="9"/>
      <c r="P2040" s="9"/>
      <c r="Q2040" s="9"/>
      <c r="R2040" s="12"/>
      <c r="U2040" s="13"/>
      <c r="V2040" s="9"/>
      <c r="W2040" s="9"/>
      <c r="X2040" s="9"/>
      <c r="Z2040" s="9"/>
      <c r="AA2040" s="9"/>
      <c r="AB2040" s="85"/>
    </row>
    <row r="2041" spans="4:28" x14ac:dyDescent="0.25">
      <c r="D2041" s="83"/>
      <c r="E2041" s="9"/>
      <c r="F2041" s="25"/>
      <c r="G2041" s="25"/>
      <c r="H2041" s="111" t="s">
        <v>231</v>
      </c>
      <c r="I2041" s="111" t="e">
        <f>VLOOKUP(H2041,'Drop Down Selections'!$H$3:$I$93,2,FALSE)</f>
        <v>#N/A</v>
      </c>
      <c r="J2041" s="3"/>
      <c r="M2041" s="123">
        <f t="shared" si="33"/>
        <v>1</v>
      </c>
      <c r="N2041" s="124"/>
      <c r="O2041" s="9"/>
      <c r="P2041" s="9"/>
      <c r="Q2041" s="9"/>
      <c r="R2041" s="12"/>
      <c r="U2041" s="13"/>
      <c r="V2041" s="9"/>
      <c r="W2041" s="9"/>
      <c r="X2041" s="9"/>
      <c r="Z2041" s="9"/>
      <c r="AA2041" s="9"/>
      <c r="AB2041" s="85"/>
    </row>
    <row r="2042" spans="4:28" x14ac:dyDescent="0.25">
      <c r="D2042" s="83"/>
      <c r="E2042" s="9"/>
      <c r="F2042" s="25"/>
      <c r="G2042" s="25"/>
      <c r="H2042" s="111" t="s">
        <v>231</v>
      </c>
      <c r="I2042" s="111" t="e">
        <f>VLOOKUP(H2042,'Drop Down Selections'!$H$3:$I$93,2,FALSE)</f>
        <v>#N/A</v>
      </c>
      <c r="J2042" s="3"/>
      <c r="M2042" s="123">
        <f t="shared" si="33"/>
        <v>1</v>
      </c>
      <c r="N2042" s="124"/>
      <c r="O2042" s="9"/>
      <c r="P2042" s="9"/>
      <c r="Q2042" s="9"/>
      <c r="R2042" s="12"/>
      <c r="U2042" s="13"/>
      <c r="V2042" s="9"/>
      <c r="W2042" s="9"/>
      <c r="X2042" s="9"/>
      <c r="Z2042" s="9"/>
      <c r="AA2042" s="9"/>
      <c r="AB2042" s="85"/>
    </row>
    <row r="2043" spans="4:28" x14ac:dyDescent="0.25">
      <c r="D2043" s="83"/>
      <c r="E2043" s="9"/>
      <c r="F2043" s="25"/>
      <c r="G2043" s="25"/>
      <c r="H2043" s="111" t="s">
        <v>231</v>
      </c>
      <c r="I2043" s="111" t="e">
        <f>VLOOKUP(H2043,'Drop Down Selections'!$H$3:$I$93,2,FALSE)</f>
        <v>#N/A</v>
      </c>
      <c r="J2043" s="3"/>
      <c r="M2043" s="123">
        <f t="shared" si="33"/>
        <v>1</v>
      </c>
      <c r="N2043" s="124"/>
      <c r="O2043" s="9"/>
      <c r="P2043" s="9"/>
      <c r="Q2043" s="9"/>
      <c r="R2043" s="12"/>
      <c r="U2043" s="13"/>
      <c r="V2043" s="9"/>
      <c r="W2043" s="9"/>
      <c r="X2043" s="9"/>
      <c r="Z2043" s="9"/>
      <c r="AA2043" s="9"/>
      <c r="AB2043" s="85"/>
    </row>
    <row r="2044" spans="4:28" x14ac:dyDescent="0.25">
      <c r="D2044" s="83"/>
      <c r="E2044" s="9"/>
      <c r="F2044" s="25"/>
      <c r="G2044" s="25"/>
      <c r="H2044" s="111" t="s">
        <v>231</v>
      </c>
      <c r="I2044" s="111" t="e">
        <f>VLOOKUP(H2044,'Drop Down Selections'!$H$3:$I$93,2,FALSE)</f>
        <v>#N/A</v>
      </c>
      <c r="J2044" s="3"/>
      <c r="M2044" s="123">
        <f t="shared" si="33"/>
        <v>1</v>
      </c>
      <c r="N2044" s="124"/>
      <c r="O2044" s="9"/>
      <c r="P2044" s="9"/>
      <c r="Q2044" s="9"/>
      <c r="R2044" s="12"/>
      <c r="U2044" s="13"/>
      <c r="V2044" s="9"/>
      <c r="W2044" s="9"/>
      <c r="X2044" s="9"/>
      <c r="Z2044" s="9"/>
      <c r="AA2044" s="9"/>
      <c r="AB2044" s="85"/>
    </row>
    <row r="2045" spans="4:28" x14ac:dyDescent="0.25">
      <c r="D2045" s="83"/>
      <c r="E2045" s="9"/>
      <c r="F2045" s="25"/>
      <c r="G2045" s="25"/>
      <c r="H2045" s="111" t="s">
        <v>231</v>
      </c>
      <c r="I2045" s="111" t="e">
        <f>VLOOKUP(H2045,'Drop Down Selections'!$H$3:$I$93,2,FALSE)</f>
        <v>#N/A</v>
      </c>
      <c r="J2045" s="3"/>
      <c r="M2045" s="123">
        <f t="shared" si="33"/>
        <v>1</v>
      </c>
      <c r="N2045" s="124"/>
      <c r="O2045" s="9"/>
      <c r="P2045" s="9"/>
      <c r="Q2045" s="9"/>
      <c r="R2045" s="12"/>
      <c r="U2045" s="13"/>
      <c r="V2045" s="9"/>
      <c r="W2045" s="9"/>
      <c r="X2045" s="9"/>
      <c r="Z2045" s="9"/>
      <c r="AA2045" s="9"/>
      <c r="AB2045" s="85"/>
    </row>
    <row r="2046" spans="4:28" x14ac:dyDescent="0.25">
      <c r="D2046" s="83"/>
      <c r="E2046" s="9"/>
      <c r="F2046" s="25"/>
      <c r="G2046" s="25"/>
      <c r="H2046" s="111" t="s">
        <v>231</v>
      </c>
      <c r="I2046" s="111" t="e">
        <f>VLOOKUP(H2046,'Drop Down Selections'!$H$3:$I$93,2,FALSE)</f>
        <v>#N/A</v>
      </c>
      <c r="J2046" s="3"/>
      <c r="M2046" s="123">
        <f t="shared" si="33"/>
        <v>1</v>
      </c>
      <c r="N2046" s="124"/>
      <c r="O2046" s="9"/>
      <c r="P2046" s="9"/>
      <c r="Q2046" s="9"/>
      <c r="R2046" s="12"/>
      <c r="U2046" s="13"/>
      <c r="V2046" s="9"/>
      <c r="W2046" s="9"/>
      <c r="X2046" s="9"/>
      <c r="Z2046" s="9"/>
      <c r="AA2046" s="9"/>
      <c r="AB2046" s="85"/>
    </row>
    <row r="2047" spans="4:28" x14ac:dyDescent="0.25">
      <c r="D2047" s="83"/>
      <c r="E2047" s="9"/>
      <c r="F2047" s="25"/>
      <c r="G2047" s="25"/>
      <c r="H2047" s="111" t="s">
        <v>231</v>
      </c>
      <c r="I2047" s="111" t="e">
        <f>VLOOKUP(H2047,'Drop Down Selections'!$H$3:$I$93,2,FALSE)</f>
        <v>#N/A</v>
      </c>
      <c r="J2047" s="3"/>
      <c r="M2047" s="123">
        <f t="shared" si="33"/>
        <v>1</v>
      </c>
      <c r="N2047" s="124"/>
      <c r="O2047" s="9"/>
      <c r="P2047" s="9"/>
      <c r="Q2047" s="9"/>
      <c r="R2047" s="12"/>
      <c r="U2047" s="13"/>
      <c r="V2047" s="9"/>
      <c r="W2047" s="9"/>
      <c r="X2047" s="9"/>
      <c r="Z2047" s="9"/>
      <c r="AA2047" s="9"/>
      <c r="AB2047" s="85"/>
    </row>
    <row r="2048" spans="4:28" x14ac:dyDescent="0.25">
      <c r="D2048" s="83"/>
      <c r="E2048" s="9"/>
      <c r="F2048" s="25"/>
      <c r="G2048" s="25"/>
      <c r="H2048" s="111" t="s">
        <v>231</v>
      </c>
      <c r="I2048" s="111" t="e">
        <f>VLOOKUP(H2048,'Drop Down Selections'!$H$3:$I$93,2,FALSE)</f>
        <v>#N/A</v>
      </c>
      <c r="J2048" s="3"/>
      <c r="M2048" s="123">
        <f t="shared" si="33"/>
        <v>1</v>
      </c>
      <c r="N2048" s="124"/>
      <c r="O2048" s="9"/>
      <c r="P2048" s="9"/>
      <c r="Q2048" s="9"/>
      <c r="R2048" s="12"/>
      <c r="U2048" s="13"/>
      <c r="V2048" s="9"/>
      <c r="W2048" s="9"/>
      <c r="X2048" s="9"/>
      <c r="Z2048" s="9"/>
      <c r="AA2048" s="9"/>
      <c r="AB2048" s="85"/>
    </row>
    <row r="2049" spans="4:28" x14ac:dyDescent="0.25">
      <c r="D2049" s="83"/>
      <c r="E2049" s="9"/>
      <c r="F2049" s="25"/>
      <c r="G2049" s="25"/>
      <c r="H2049" s="111" t="s">
        <v>231</v>
      </c>
      <c r="I2049" s="111" t="e">
        <f>VLOOKUP(H2049,'Drop Down Selections'!$H$3:$I$93,2,FALSE)</f>
        <v>#N/A</v>
      </c>
      <c r="J2049" s="3"/>
      <c r="M2049" s="123">
        <f t="shared" si="33"/>
        <v>1</v>
      </c>
      <c r="N2049" s="124"/>
      <c r="O2049" s="9"/>
      <c r="P2049" s="9"/>
      <c r="Q2049" s="9"/>
      <c r="R2049" s="12"/>
      <c r="U2049" s="13"/>
      <c r="V2049" s="9"/>
      <c r="W2049" s="9"/>
      <c r="X2049" s="9"/>
      <c r="Z2049" s="9"/>
      <c r="AA2049" s="9"/>
      <c r="AB2049" s="85"/>
    </row>
    <row r="2050" spans="4:28" x14ac:dyDescent="0.25">
      <c r="D2050" s="83"/>
      <c r="E2050" s="9"/>
      <c r="F2050" s="25"/>
      <c r="G2050" s="25"/>
      <c r="H2050" s="111" t="s">
        <v>231</v>
      </c>
      <c r="I2050" s="111" t="e">
        <f>VLOOKUP(H2050,'Drop Down Selections'!$H$3:$I$93,2,FALSE)</f>
        <v>#N/A</v>
      </c>
      <c r="J2050" s="3"/>
      <c r="M2050" s="123">
        <f t="shared" si="33"/>
        <v>1</v>
      </c>
      <c r="N2050" s="124"/>
      <c r="O2050" s="9"/>
      <c r="P2050" s="9"/>
      <c r="Q2050" s="9"/>
      <c r="R2050" s="12"/>
      <c r="U2050" s="13"/>
      <c r="V2050" s="9"/>
      <c r="W2050" s="9"/>
      <c r="X2050" s="9"/>
      <c r="Z2050" s="9"/>
      <c r="AA2050" s="9"/>
      <c r="AB2050" s="85"/>
    </row>
    <row r="2051" spans="4:28" x14ac:dyDescent="0.25">
      <c r="D2051" s="83"/>
      <c r="E2051" s="9"/>
      <c r="F2051" s="25"/>
      <c r="G2051" s="25"/>
      <c r="H2051" s="111" t="s">
        <v>231</v>
      </c>
      <c r="I2051" s="111" t="e">
        <f>VLOOKUP(H2051,'Drop Down Selections'!$H$3:$I$93,2,FALSE)</f>
        <v>#N/A</v>
      </c>
      <c r="J2051" s="3"/>
      <c r="M2051" s="123">
        <f t="shared" si="33"/>
        <v>1</v>
      </c>
      <c r="N2051" s="124"/>
      <c r="O2051" s="9"/>
      <c r="P2051" s="9"/>
      <c r="Q2051" s="9"/>
      <c r="R2051" s="12"/>
      <c r="U2051" s="13"/>
      <c r="V2051" s="9"/>
      <c r="W2051" s="9"/>
      <c r="X2051" s="9"/>
      <c r="Z2051" s="9"/>
      <c r="AA2051" s="9"/>
      <c r="AB2051" s="85"/>
    </row>
    <row r="2052" spans="4:28" x14ac:dyDescent="0.25">
      <c r="D2052" s="83"/>
      <c r="E2052" s="9"/>
      <c r="F2052" s="25"/>
      <c r="G2052" s="25"/>
      <c r="H2052" s="111" t="s">
        <v>231</v>
      </c>
      <c r="I2052" s="111" t="e">
        <f>VLOOKUP(H2052,'Drop Down Selections'!$H$3:$I$93,2,FALSE)</f>
        <v>#N/A</v>
      </c>
      <c r="J2052" s="3"/>
      <c r="M2052" s="123">
        <f t="shared" si="33"/>
        <v>1</v>
      </c>
      <c r="N2052" s="124"/>
      <c r="O2052" s="9"/>
      <c r="P2052" s="9"/>
      <c r="Q2052" s="9"/>
      <c r="R2052" s="12"/>
      <c r="U2052" s="13"/>
      <c r="V2052" s="9"/>
      <c r="W2052" s="9"/>
      <c r="X2052" s="9"/>
      <c r="Z2052" s="9"/>
      <c r="AA2052" s="9"/>
      <c r="AB2052" s="85"/>
    </row>
    <row r="2053" spans="4:28" x14ac:dyDescent="0.25">
      <c r="D2053" s="83"/>
      <c r="E2053" s="9"/>
      <c r="F2053" s="25"/>
      <c r="G2053" s="25"/>
      <c r="H2053" s="111" t="s">
        <v>231</v>
      </c>
      <c r="I2053" s="111" t="e">
        <f>VLOOKUP(H2053,'Drop Down Selections'!$H$3:$I$93,2,FALSE)</f>
        <v>#N/A</v>
      </c>
      <c r="J2053" s="3"/>
      <c r="M2053" s="123">
        <f t="shared" si="33"/>
        <v>1</v>
      </c>
      <c r="N2053" s="124"/>
      <c r="O2053" s="9"/>
      <c r="P2053" s="9"/>
      <c r="Q2053" s="9"/>
      <c r="R2053" s="12"/>
      <c r="U2053" s="13"/>
      <c r="V2053" s="9"/>
      <c r="W2053" s="9"/>
      <c r="X2053" s="9"/>
      <c r="Z2053" s="9"/>
      <c r="AA2053" s="9"/>
      <c r="AB2053" s="85"/>
    </row>
    <row r="2054" spans="4:28" x14ac:dyDescent="0.25">
      <c r="D2054" s="83"/>
      <c r="E2054" s="9"/>
      <c r="F2054" s="25"/>
      <c r="G2054" s="25"/>
      <c r="H2054" s="111" t="s">
        <v>231</v>
      </c>
      <c r="I2054" s="111" t="e">
        <f>VLOOKUP(H2054,'Drop Down Selections'!$H$3:$I$93,2,FALSE)</f>
        <v>#N/A</v>
      </c>
      <c r="J2054" s="3"/>
      <c r="M2054" s="123">
        <f t="shared" si="33"/>
        <v>1</v>
      </c>
      <c r="N2054" s="124"/>
      <c r="O2054" s="9"/>
      <c r="P2054" s="9"/>
      <c r="Q2054" s="9"/>
      <c r="R2054" s="12"/>
      <c r="U2054" s="13"/>
      <c r="V2054" s="9"/>
      <c r="W2054" s="9"/>
      <c r="X2054" s="9"/>
      <c r="Z2054" s="9"/>
      <c r="AA2054" s="9"/>
      <c r="AB2054" s="85"/>
    </row>
    <row r="2055" spans="4:28" x14ac:dyDescent="0.25">
      <c r="D2055" s="83"/>
      <c r="E2055" s="9"/>
      <c r="F2055" s="25"/>
      <c r="G2055" s="25"/>
      <c r="H2055" s="111" t="s">
        <v>231</v>
      </c>
      <c r="I2055" s="111" t="e">
        <f>VLOOKUP(H2055,'Drop Down Selections'!$H$3:$I$93,2,FALSE)</f>
        <v>#N/A</v>
      </c>
      <c r="J2055" s="3"/>
      <c r="M2055" s="123">
        <f t="shared" si="33"/>
        <v>1</v>
      </c>
      <c r="N2055" s="124"/>
      <c r="O2055" s="9"/>
      <c r="P2055" s="9"/>
      <c r="Q2055" s="9"/>
      <c r="R2055" s="12"/>
      <c r="U2055" s="13"/>
      <c r="V2055" s="9"/>
      <c r="W2055" s="9"/>
      <c r="X2055" s="9"/>
      <c r="Z2055" s="9"/>
      <c r="AA2055" s="9"/>
      <c r="AB2055" s="85"/>
    </row>
    <row r="2056" spans="4:28" x14ac:dyDescent="0.25">
      <c r="D2056" s="83"/>
      <c r="E2056" s="9"/>
      <c r="F2056" s="25"/>
      <c r="G2056" s="25"/>
      <c r="H2056" s="111" t="s">
        <v>231</v>
      </c>
      <c r="I2056" s="111" t="e">
        <f>VLOOKUP(H2056,'Drop Down Selections'!$H$3:$I$93,2,FALSE)</f>
        <v>#N/A</v>
      </c>
      <c r="J2056" s="3"/>
      <c r="M2056" s="123">
        <f t="shared" si="33"/>
        <v>1</v>
      </c>
      <c r="N2056" s="124"/>
      <c r="O2056" s="9"/>
      <c r="P2056" s="9"/>
      <c r="Q2056" s="9"/>
      <c r="R2056" s="12"/>
      <c r="U2056" s="13"/>
      <c r="V2056" s="9"/>
      <c r="W2056" s="9"/>
      <c r="X2056" s="9"/>
      <c r="Z2056" s="9"/>
      <c r="AA2056" s="9"/>
      <c r="AB2056" s="85"/>
    </row>
    <row r="2057" spans="4:28" x14ac:dyDescent="0.25">
      <c r="D2057" s="83"/>
      <c r="E2057" s="9"/>
      <c r="F2057" s="25"/>
      <c r="G2057" s="25"/>
      <c r="H2057" s="111" t="s">
        <v>231</v>
      </c>
      <c r="I2057" s="111" t="e">
        <f>VLOOKUP(H2057,'Drop Down Selections'!$H$3:$I$93,2,FALSE)</f>
        <v>#N/A</v>
      </c>
      <c r="J2057" s="3"/>
      <c r="M2057" s="123">
        <f t="shared" si="33"/>
        <v>1</v>
      </c>
      <c r="N2057" s="124"/>
      <c r="O2057" s="9"/>
      <c r="P2057" s="9"/>
      <c r="Q2057" s="9"/>
      <c r="R2057" s="12"/>
      <c r="U2057" s="13"/>
      <c r="V2057" s="9"/>
      <c r="W2057" s="9"/>
      <c r="X2057" s="9"/>
      <c r="Z2057" s="9"/>
      <c r="AA2057" s="9"/>
      <c r="AB2057" s="85"/>
    </row>
    <row r="2058" spans="4:28" x14ac:dyDescent="0.25">
      <c r="D2058" s="83"/>
      <c r="E2058" s="9"/>
      <c r="F2058" s="25"/>
      <c r="G2058" s="25"/>
      <c r="H2058" s="111" t="s">
        <v>231</v>
      </c>
      <c r="I2058" s="111" t="e">
        <f>VLOOKUP(H2058,'Drop Down Selections'!$H$3:$I$93,2,FALSE)</f>
        <v>#N/A</v>
      </c>
      <c r="J2058" s="3"/>
      <c r="M2058" s="123">
        <f t="shared" si="33"/>
        <v>1</v>
      </c>
      <c r="N2058" s="124"/>
      <c r="O2058" s="9"/>
      <c r="P2058" s="9"/>
      <c r="Q2058" s="9"/>
      <c r="R2058" s="12"/>
      <c r="U2058" s="13"/>
      <c r="V2058" s="9"/>
      <c r="W2058" s="9"/>
      <c r="X2058" s="9"/>
      <c r="Z2058" s="9"/>
      <c r="AA2058" s="9"/>
      <c r="AB2058" s="85"/>
    </row>
    <row r="2059" spans="4:28" x14ac:dyDescent="0.25">
      <c r="D2059" s="83"/>
      <c r="E2059" s="9"/>
      <c r="F2059" s="25"/>
      <c r="G2059" s="25"/>
      <c r="H2059" s="111" t="s">
        <v>231</v>
      </c>
      <c r="I2059" s="111" t="e">
        <f>VLOOKUP(H2059,'Drop Down Selections'!$H$3:$I$93,2,FALSE)</f>
        <v>#N/A</v>
      </c>
      <c r="J2059" s="3"/>
      <c r="M2059" s="123">
        <f t="shared" si="33"/>
        <v>1</v>
      </c>
      <c r="N2059" s="124"/>
      <c r="O2059" s="9"/>
      <c r="P2059" s="9"/>
      <c r="Q2059" s="9"/>
      <c r="R2059" s="12"/>
      <c r="U2059" s="13"/>
      <c r="V2059" s="9"/>
      <c r="W2059" s="9"/>
      <c r="X2059" s="9"/>
      <c r="Z2059" s="9"/>
      <c r="AA2059" s="9"/>
      <c r="AB2059" s="85"/>
    </row>
    <row r="2060" spans="4:28" x14ac:dyDescent="0.25">
      <c r="D2060" s="83"/>
      <c r="E2060" s="9"/>
      <c r="F2060" s="25"/>
      <c r="G2060" s="25"/>
      <c r="H2060" s="111" t="s">
        <v>231</v>
      </c>
      <c r="I2060" s="111" t="e">
        <f>VLOOKUP(H2060,'Drop Down Selections'!$H$3:$I$93,2,FALSE)</f>
        <v>#N/A</v>
      </c>
      <c r="J2060" s="3"/>
      <c r="M2060" s="123">
        <f t="shared" si="33"/>
        <v>1</v>
      </c>
      <c r="N2060" s="124"/>
      <c r="O2060" s="9"/>
      <c r="P2060" s="9"/>
      <c r="Q2060" s="9"/>
      <c r="R2060" s="12"/>
      <c r="U2060" s="13"/>
      <c r="V2060" s="9"/>
      <c r="W2060" s="9"/>
      <c r="X2060" s="9"/>
      <c r="Z2060" s="9"/>
      <c r="AA2060" s="9"/>
      <c r="AB2060" s="85"/>
    </row>
    <row r="2061" spans="4:28" x14ac:dyDescent="0.25">
      <c r="D2061" s="83"/>
      <c r="E2061" s="9"/>
      <c r="F2061" s="25"/>
      <c r="G2061" s="25"/>
      <c r="H2061" s="111" t="s">
        <v>231</v>
      </c>
      <c r="I2061" s="111" t="e">
        <f>VLOOKUP(H2061,'Drop Down Selections'!$H$3:$I$93,2,FALSE)</f>
        <v>#N/A</v>
      </c>
      <c r="J2061" s="3"/>
      <c r="M2061" s="123">
        <f t="shared" si="33"/>
        <v>1</v>
      </c>
      <c r="N2061" s="124"/>
      <c r="O2061" s="9"/>
      <c r="P2061" s="9"/>
      <c r="Q2061" s="9"/>
      <c r="R2061" s="12"/>
      <c r="U2061" s="13"/>
      <c r="V2061" s="9"/>
      <c r="W2061" s="9"/>
      <c r="X2061" s="9"/>
      <c r="Z2061" s="9"/>
      <c r="AA2061" s="9"/>
      <c r="AB2061" s="85"/>
    </row>
    <row r="2062" spans="4:28" x14ac:dyDescent="0.25">
      <c r="D2062" s="83"/>
      <c r="E2062" s="9"/>
      <c r="F2062" s="25"/>
      <c r="G2062" s="25"/>
      <c r="H2062" s="111" t="s">
        <v>231</v>
      </c>
      <c r="I2062" s="111" t="e">
        <f>VLOOKUP(H2062,'Drop Down Selections'!$H$3:$I$93,2,FALSE)</f>
        <v>#N/A</v>
      </c>
      <c r="J2062" s="3"/>
      <c r="M2062" s="123">
        <f t="shared" si="33"/>
        <v>1</v>
      </c>
      <c r="N2062" s="124"/>
      <c r="O2062" s="9"/>
      <c r="P2062" s="9"/>
      <c r="Q2062" s="9"/>
      <c r="R2062" s="12"/>
      <c r="U2062" s="13"/>
      <c r="V2062" s="9"/>
      <c r="W2062" s="9"/>
      <c r="X2062" s="9"/>
      <c r="Z2062" s="9"/>
      <c r="AA2062" s="9"/>
      <c r="AB2062" s="85"/>
    </row>
    <row r="2063" spans="4:28" x14ac:dyDescent="0.25">
      <c r="D2063" s="83"/>
      <c r="E2063" s="9"/>
      <c r="F2063" s="25"/>
      <c r="G2063" s="25"/>
      <c r="H2063" s="111" t="s">
        <v>231</v>
      </c>
      <c r="I2063" s="111" t="e">
        <f>VLOOKUP(H2063,'Drop Down Selections'!$H$3:$I$93,2,FALSE)</f>
        <v>#N/A</v>
      </c>
      <c r="J2063" s="3"/>
      <c r="M2063" s="123">
        <f t="shared" si="33"/>
        <v>1</v>
      </c>
      <c r="N2063" s="124"/>
      <c r="O2063" s="9"/>
      <c r="P2063" s="9"/>
      <c r="Q2063" s="9"/>
      <c r="R2063" s="12"/>
      <c r="U2063" s="13"/>
      <c r="V2063" s="9"/>
      <c r="W2063" s="9"/>
      <c r="X2063" s="9"/>
      <c r="Z2063" s="9"/>
      <c r="AA2063" s="9"/>
      <c r="AB2063" s="85"/>
    </row>
    <row r="2064" spans="4:28" x14ac:dyDescent="0.25">
      <c r="D2064" s="83"/>
      <c r="E2064" s="9"/>
      <c r="F2064" s="25"/>
      <c r="G2064" s="25"/>
      <c r="H2064" s="111" t="s">
        <v>231</v>
      </c>
      <c r="I2064" s="111" t="e">
        <f>VLOOKUP(H2064,'Drop Down Selections'!$H$3:$I$93,2,FALSE)</f>
        <v>#N/A</v>
      </c>
      <c r="J2064" s="3"/>
      <c r="M2064" s="123">
        <f t="shared" si="33"/>
        <v>1</v>
      </c>
      <c r="N2064" s="124"/>
      <c r="O2064" s="9"/>
      <c r="P2064" s="9"/>
      <c r="Q2064" s="9"/>
      <c r="R2064" s="12"/>
      <c r="U2064" s="13"/>
      <c r="V2064" s="9"/>
      <c r="W2064" s="9"/>
      <c r="X2064" s="9"/>
      <c r="Z2064" s="9"/>
      <c r="AA2064" s="9"/>
      <c r="AB2064" s="85"/>
    </row>
    <row r="2065" spans="4:28" x14ac:dyDescent="0.25">
      <c r="D2065" s="83"/>
      <c r="E2065" s="9"/>
      <c r="F2065" s="25"/>
      <c r="G2065" s="25"/>
      <c r="H2065" s="111" t="s">
        <v>231</v>
      </c>
      <c r="I2065" s="111" t="e">
        <f>VLOOKUP(H2065,'Drop Down Selections'!$H$3:$I$93,2,FALSE)</f>
        <v>#N/A</v>
      </c>
      <c r="J2065" s="3"/>
      <c r="M2065" s="123">
        <f t="shared" si="33"/>
        <v>1</v>
      </c>
      <c r="N2065" s="124"/>
      <c r="O2065" s="9"/>
      <c r="P2065" s="9"/>
      <c r="Q2065" s="9"/>
      <c r="R2065" s="12"/>
      <c r="U2065" s="13"/>
      <c r="V2065" s="9"/>
      <c r="W2065" s="9"/>
      <c r="X2065" s="9"/>
      <c r="Z2065" s="9"/>
      <c r="AA2065" s="9"/>
      <c r="AB2065" s="85"/>
    </row>
    <row r="2066" spans="4:28" x14ac:dyDescent="0.25">
      <c r="D2066" s="83"/>
      <c r="E2066" s="9"/>
      <c r="F2066" s="25"/>
      <c r="G2066" s="25"/>
      <c r="H2066" s="111" t="s">
        <v>231</v>
      </c>
      <c r="I2066" s="111" t="e">
        <f>VLOOKUP(H2066,'Drop Down Selections'!$H$3:$I$93,2,FALSE)</f>
        <v>#N/A</v>
      </c>
      <c r="J2066" s="3"/>
      <c r="M2066" s="123">
        <f t="shared" si="33"/>
        <v>1</v>
      </c>
      <c r="N2066" s="124"/>
      <c r="O2066" s="9"/>
      <c r="P2066" s="9"/>
      <c r="Q2066" s="9"/>
      <c r="R2066" s="12"/>
      <c r="U2066" s="13"/>
      <c r="V2066" s="9"/>
      <c r="W2066" s="9"/>
      <c r="X2066" s="9"/>
      <c r="Z2066" s="9"/>
      <c r="AA2066" s="9"/>
      <c r="AB2066" s="85"/>
    </row>
    <row r="2067" spans="4:28" x14ac:dyDescent="0.25">
      <c r="D2067" s="83"/>
      <c r="E2067" s="9"/>
      <c r="F2067" s="25"/>
      <c r="G2067" s="25"/>
      <c r="H2067" s="111" t="s">
        <v>231</v>
      </c>
      <c r="I2067" s="111" t="e">
        <f>VLOOKUP(H2067,'Drop Down Selections'!$H$3:$I$93,2,FALSE)</f>
        <v>#N/A</v>
      </c>
      <c r="J2067" s="3"/>
      <c r="M2067" s="123">
        <f t="shared" si="33"/>
        <v>1</v>
      </c>
      <c r="N2067" s="124"/>
      <c r="O2067" s="9"/>
      <c r="P2067" s="9"/>
      <c r="Q2067" s="9"/>
      <c r="R2067" s="12"/>
      <c r="U2067" s="13"/>
      <c r="V2067" s="9"/>
      <c r="W2067" s="9"/>
      <c r="X2067" s="9"/>
      <c r="Z2067" s="9"/>
      <c r="AA2067" s="9"/>
      <c r="AB2067" s="85"/>
    </row>
    <row r="2068" spans="4:28" x14ac:dyDescent="0.25">
      <c r="D2068" s="83"/>
      <c r="E2068" s="9"/>
      <c r="F2068" s="25"/>
      <c r="G2068" s="25"/>
      <c r="H2068" s="111" t="s">
        <v>231</v>
      </c>
      <c r="I2068" s="111" t="e">
        <f>VLOOKUP(H2068,'Drop Down Selections'!$H$3:$I$93,2,FALSE)</f>
        <v>#N/A</v>
      </c>
      <c r="J2068" s="3"/>
      <c r="M2068" s="123">
        <f t="shared" si="33"/>
        <v>1</v>
      </c>
      <c r="N2068" s="124"/>
      <c r="O2068" s="9"/>
      <c r="P2068" s="9"/>
      <c r="Q2068" s="9"/>
      <c r="R2068" s="12"/>
      <c r="U2068" s="13"/>
      <c r="V2068" s="9"/>
      <c r="W2068" s="9"/>
      <c r="X2068" s="9"/>
      <c r="Z2068" s="9"/>
      <c r="AA2068" s="9"/>
      <c r="AB2068" s="85"/>
    </row>
    <row r="2069" spans="4:28" x14ac:dyDescent="0.25">
      <c r="D2069" s="83"/>
      <c r="E2069" s="9"/>
      <c r="F2069" s="25"/>
      <c r="G2069" s="25"/>
      <c r="H2069" s="111" t="s">
        <v>231</v>
      </c>
      <c r="I2069" s="111" t="e">
        <f>VLOOKUP(H2069,'Drop Down Selections'!$H$3:$I$93,2,FALSE)</f>
        <v>#N/A</v>
      </c>
      <c r="J2069" s="3"/>
      <c r="M2069" s="123">
        <f t="shared" si="33"/>
        <v>1</v>
      </c>
      <c r="N2069" s="124"/>
      <c r="O2069" s="9"/>
      <c r="P2069" s="9"/>
      <c r="Q2069" s="9"/>
      <c r="R2069" s="12"/>
      <c r="U2069" s="13"/>
      <c r="V2069" s="9"/>
      <c r="W2069" s="9"/>
      <c r="X2069" s="9"/>
      <c r="Z2069" s="9"/>
      <c r="AA2069" s="9"/>
      <c r="AB2069" s="85"/>
    </row>
    <row r="2070" spans="4:28" x14ac:dyDescent="0.25">
      <c r="D2070" s="83"/>
      <c r="E2070" s="9"/>
      <c r="F2070" s="25"/>
      <c r="G2070" s="25"/>
      <c r="H2070" s="111" t="s">
        <v>231</v>
      </c>
      <c r="I2070" s="111" t="e">
        <f>VLOOKUP(H2070,'Drop Down Selections'!$H$3:$I$93,2,FALSE)</f>
        <v>#N/A</v>
      </c>
      <c r="J2070" s="3"/>
      <c r="M2070" s="123">
        <f t="shared" si="33"/>
        <v>1</v>
      </c>
      <c r="N2070" s="124"/>
      <c r="O2070" s="9"/>
      <c r="P2070" s="9"/>
      <c r="Q2070" s="9"/>
      <c r="R2070" s="12"/>
      <c r="U2070" s="13"/>
      <c r="V2070" s="9"/>
      <c r="W2070" s="9"/>
      <c r="X2070" s="9"/>
      <c r="Z2070" s="9"/>
      <c r="AA2070" s="9"/>
      <c r="AB2070" s="85"/>
    </row>
    <row r="2071" spans="4:28" x14ac:dyDescent="0.25">
      <c r="D2071" s="83"/>
      <c r="E2071" s="9"/>
      <c r="F2071" s="25"/>
      <c r="G2071" s="25"/>
      <c r="H2071" s="111" t="s">
        <v>231</v>
      </c>
      <c r="I2071" s="111" t="e">
        <f>VLOOKUP(H2071,'Drop Down Selections'!$H$3:$I$93,2,FALSE)</f>
        <v>#N/A</v>
      </c>
      <c r="J2071" s="3"/>
      <c r="M2071" s="123">
        <f t="shared" si="33"/>
        <v>1</v>
      </c>
      <c r="N2071" s="124"/>
      <c r="O2071" s="9"/>
      <c r="P2071" s="9"/>
      <c r="Q2071" s="9"/>
      <c r="R2071" s="12"/>
      <c r="U2071" s="13"/>
      <c r="V2071" s="9"/>
      <c r="W2071" s="9"/>
      <c r="X2071" s="9"/>
      <c r="Z2071" s="9"/>
      <c r="AA2071" s="9"/>
      <c r="AB2071" s="85"/>
    </row>
    <row r="2072" spans="4:28" x14ac:dyDescent="0.25">
      <c r="D2072" s="83"/>
      <c r="E2072" s="9"/>
      <c r="F2072" s="25"/>
      <c r="G2072" s="25"/>
      <c r="H2072" s="111" t="s">
        <v>231</v>
      </c>
      <c r="I2072" s="111" t="e">
        <f>VLOOKUP(H2072,'Drop Down Selections'!$H$3:$I$93,2,FALSE)</f>
        <v>#N/A</v>
      </c>
      <c r="J2072" s="3"/>
      <c r="M2072" s="123">
        <f t="shared" si="33"/>
        <v>1</v>
      </c>
      <c r="N2072" s="124"/>
      <c r="O2072" s="9"/>
      <c r="P2072" s="9"/>
      <c r="Q2072" s="9"/>
      <c r="R2072" s="12"/>
      <c r="U2072" s="13"/>
      <c r="V2072" s="9"/>
      <c r="W2072" s="9"/>
      <c r="X2072" s="9"/>
      <c r="Z2072" s="9"/>
      <c r="AA2072" s="9"/>
      <c r="AB2072" s="85"/>
    </row>
    <row r="2073" spans="4:28" x14ac:dyDescent="0.25">
      <c r="D2073" s="83"/>
      <c r="E2073" s="9"/>
      <c r="F2073" s="25"/>
      <c r="G2073" s="25"/>
      <c r="H2073" s="111" t="s">
        <v>231</v>
      </c>
      <c r="I2073" s="111" t="e">
        <f>VLOOKUP(H2073,'Drop Down Selections'!$H$3:$I$93,2,FALSE)</f>
        <v>#N/A</v>
      </c>
      <c r="J2073" s="3"/>
      <c r="M2073" s="123">
        <f t="shared" si="33"/>
        <v>1</v>
      </c>
      <c r="N2073" s="124"/>
      <c r="O2073" s="9"/>
      <c r="P2073" s="9"/>
      <c r="Q2073" s="9"/>
      <c r="R2073" s="12"/>
      <c r="U2073" s="13"/>
      <c r="V2073" s="9"/>
      <c r="W2073" s="9"/>
      <c r="X2073" s="9"/>
      <c r="Z2073" s="9"/>
      <c r="AA2073" s="9"/>
      <c r="AB2073" s="85"/>
    </row>
    <row r="2074" spans="4:28" x14ac:dyDescent="0.25">
      <c r="D2074" s="83"/>
      <c r="E2074" s="9"/>
      <c r="F2074" s="25"/>
      <c r="G2074" s="25"/>
      <c r="H2074" s="111" t="s">
        <v>231</v>
      </c>
      <c r="I2074" s="111" t="e">
        <f>VLOOKUP(H2074,'Drop Down Selections'!$H$3:$I$93,2,FALSE)</f>
        <v>#N/A</v>
      </c>
      <c r="J2074" s="3"/>
      <c r="M2074" s="123">
        <f t="shared" si="33"/>
        <v>1</v>
      </c>
      <c r="N2074" s="124"/>
      <c r="O2074" s="9"/>
      <c r="P2074" s="9"/>
      <c r="Q2074" s="9"/>
      <c r="R2074" s="12"/>
      <c r="U2074" s="13"/>
      <c r="V2074" s="9"/>
      <c r="W2074" s="9"/>
      <c r="X2074" s="9"/>
      <c r="Z2074" s="9"/>
      <c r="AA2074" s="9"/>
      <c r="AB2074" s="85"/>
    </row>
    <row r="2075" spans="4:28" x14ac:dyDescent="0.25">
      <c r="D2075" s="83"/>
      <c r="E2075" s="9"/>
      <c r="F2075" s="25"/>
      <c r="G2075" s="25"/>
      <c r="H2075" s="111" t="s">
        <v>231</v>
      </c>
      <c r="I2075" s="111" t="e">
        <f>VLOOKUP(H2075,'Drop Down Selections'!$H$3:$I$93,2,FALSE)</f>
        <v>#N/A</v>
      </c>
      <c r="J2075" s="3"/>
      <c r="M2075" s="123">
        <f t="shared" si="33"/>
        <v>1</v>
      </c>
      <c r="N2075" s="124"/>
      <c r="O2075" s="9"/>
      <c r="P2075" s="9"/>
      <c r="Q2075" s="9"/>
      <c r="R2075" s="12"/>
      <c r="U2075" s="13"/>
      <c r="V2075" s="9"/>
      <c r="W2075" s="9"/>
      <c r="X2075" s="9"/>
      <c r="Z2075" s="9"/>
      <c r="AA2075" s="9"/>
      <c r="AB2075" s="85"/>
    </row>
    <row r="2076" spans="4:28" x14ac:dyDescent="0.25">
      <c r="D2076" s="83"/>
      <c r="E2076" s="9"/>
      <c r="F2076" s="25"/>
      <c r="G2076" s="25"/>
      <c r="H2076" s="111" t="s">
        <v>231</v>
      </c>
      <c r="I2076" s="111" t="e">
        <f>VLOOKUP(H2076,'Drop Down Selections'!$H$3:$I$93,2,FALSE)</f>
        <v>#N/A</v>
      </c>
      <c r="J2076" s="3"/>
      <c r="M2076" s="123">
        <f t="shared" si="33"/>
        <v>1</v>
      </c>
      <c r="N2076" s="124"/>
      <c r="O2076" s="9"/>
      <c r="P2076" s="9"/>
      <c r="Q2076" s="9"/>
      <c r="R2076" s="12"/>
      <c r="U2076" s="13"/>
      <c r="V2076" s="9"/>
      <c r="W2076" s="9"/>
      <c r="X2076" s="9"/>
      <c r="Z2076" s="9"/>
      <c r="AA2076" s="9"/>
      <c r="AB2076" s="85"/>
    </row>
    <row r="2077" spans="4:28" x14ac:dyDescent="0.25">
      <c r="D2077" s="83"/>
      <c r="E2077" s="9"/>
      <c r="F2077" s="25"/>
      <c r="G2077" s="25"/>
      <c r="H2077" s="111" t="s">
        <v>231</v>
      </c>
      <c r="I2077" s="111" t="e">
        <f>VLOOKUP(H2077,'Drop Down Selections'!$H$3:$I$93,2,FALSE)</f>
        <v>#N/A</v>
      </c>
      <c r="J2077" s="3"/>
      <c r="M2077" s="123">
        <f t="shared" si="33"/>
        <v>1</v>
      </c>
      <c r="N2077" s="124"/>
      <c r="O2077" s="9"/>
      <c r="P2077" s="9"/>
      <c r="Q2077" s="9"/>
      <c r="R2077" s="12"/>
      <c r="U2077" s="13"/>
      <c r="V2077" s="9"/>
      <c r="W2077" s="9"/>
      <c r="X2077" s="9"/>
      <c r="Z2077" s="9"/>
      <c r="AA2077" s="9"/>
      <c r="AB2077" s="85"/>
    </row>
    <row r="2078" spans="4:28" x14ac:dyDescent="0.25">
      <c r="D2078" s="83"/>
      <c r="E2078" s="9"/>
      <c r="F2078" s="25"/>
      <c r="G2078" s="25"/>
      <c r="H2078" s="111" t="s">
        <v>231</v>
      </c>
      <c r="I2078" s="111" t="e">
        <f>VLOOKUP(H2078,'Drop Down Selections'!$H$3:$I$93,2,FALSE)</f>
        <v>#N/A</v>
      </c>
      <c r="J2078" s="3"/>
      <c r="M2078" s="123">
        <f t="shared" si="33"/>
        <v>1</v>
      </c>
      <c r="N2078" s="124"/>
      <c r="O2078" s="9"/>
      <c r="P2078" s="9"/>
      <c r="Q2078" s="9"/>
      <c r="R2078" s="12"/>
      <c r="U2078" s="13"/>
      <c r="V2078" s="9"/>
      <c r="W2078" s="9"/>
      <c r="X2078" s="9"/>
      <c r="Z2078" s="9"/>
      <c r="AA2078" s="9"/>
      <c r="AB2078" s="85"/>
    </row>
    <row r="2079" spans="4:28" x14ac:dyDescent="0.25">
      <c r="D2079" s="83"/>
      <c r="E2079" s="9"/>
      <c r="F2079" s="25"/>
      <c r="G2079" s="25"/>
      <c r="H2079" s="111" t="s">
        <v>231</v>
      </c>
      <c r="I2079" s="111" t="e">
        <f>VLOOKUP(H2079,'Drop Down Selections'!$H$3:$I$93,2,FALSE)</f>
        <v>#N/A</v>
      </c>
      <c r="J2079" s="3"/>
      <c r="M2079" s="123">
        <f t="shared" si="33"/>
        <v>1</v>
      </c>
      <c r="N2079" s="124"/>
      <c r="O2079" s="9"/>
      <c r="P2079" s="9"/>
      <c r="Q2079" s="9"/>
      <c r="R2079" s="12"/>
      <c r="U2079" s="13"/>
      <c r="V2079" s="9"/>
      <c r="W2079" s="9"/>
      <c r="X2079" s="9"/>
      <c r="Z2079" s="9"/>
      <c r="AA2079" s="9"/>
      <c r="AB2079" s="85"/>
    </row>
    <row r="2080" spans="4:28" x14ac:dyDescent="0.25">
      <c r="D2080" s="83"/>
      <c r="E2080" s="9"/>
      <c r="F2080" s="25"/>
      <c r="G2080" s="25"/>
      <c r="H2080" s="111" t="s">
        <v>231</v>
      </c>
      <c r="I2080" s="111" t="e">
        <f>VLOOKUP(H2080,'Drop Down Selections'!$H$3:$I$93,2,FALSE)</f>
        <v>#N/A</v>
      </c>
      <c r="J2080" s="3"/>
      <c r="M2080" s="123">
        <f t="shared" si="33"/>
        <v>1</v>
      </c>
      <c r="N2080" s="124"/>
      <c r="O2080" s="9"/>
      <c r="P2080" s="9"/>
      <c r="Q2080" s="9"/>
      <c r="R2080" s="12"/>
      <c r="U2080" s="13"/>
      <c r="V2080" s="9"/>
      <c r="W2080" s="9"/>
      <c r="X2080" s="9"/>
      <c r="Z2080" s="9"/>
      <c r="AA2080" s="9"/>
      <c r="AB2080" s="85"/>
    </row>
    <row r="2081" spans="4:28" x14ac:dyDescent="0.25">
      <c r="D2081" s="83"/>
      <c r="E2081" s="9"/>
      <c r="F2081" s="25"/>
      <c r="G2081" s="25"/>
      <c r="H2081" s="111" t="s">
        <v>231</v>
      </c>
      <c r="I2081" s="111" t="e">
        <f>VLOOKUP(H2081,'Drop Down Selections'!$H$3:$I$93,2,FALSE)</f>
        <v>#N/A</v>
      </c>
      <c r="J2081" s="3"/>
      <c r="M2081" s="123">
        <f t="shared" si="33"/>
        <v>1</v>
      </c>
      <c r="N2081" s="124"/>
      <c r="O2081" s="9"/>
      <c r="P2081" s="9"/>
      <c r="Q2081" s="9"/>
      <c r="R2081" s="12"/>
      <c r="U2081" s="13"/>
      <c r="V2081" s="9"/>
      <c r="W2081" s="9"/>
      <c r="X2081" s="9"/>
      <c r="Z2081" s="9"/>
      <c r="AA2081" s="9"/>
      <c r="AB2081" s="85"/>
    </row>
    <row r="2082" spans="4:28" x14ac:dyDescent="0.25">
      <c r="D2082" s="83"/>
      <c r="E2082" s="9"/>
      <c r="F2082" s="25"/>
      <c r="G2082" s="25"/>
      <c r="H2082" s="111" t="s">
        <v>231</v>
      </c>
      <c r="I2082" s="111" t="e">
        <f>VLOOKUP(H2082,'Drop Down Selections'!$H$3:$I$93,2,FALSE)</f>
        <v>#N/A</v>
      </c>
      <c r="J2082" s="3"/>
      <c r="M2082" s="123">
        <f t="shared" si="33"/>
        <v>1</v>
      </c>
      <c r="N2082" s="124"/>
      <c r="O2082" s="9"/>
      <c r="P2082" s="9"/>
      <c r="Q2082" s="9"/>
      <c r="R2082" s="12"/>
      <c r="U2082" s="13"/>
      <c r="V2082" s="9"/>
      <c r="W2082" s="9"/>
      <c r="X2082" s="9"/>
      <c r="Z2082" s="9"/>
      <c r="AA2082" s="9"/>
      <c r="AB2082" s="85"/>
    </row>
    <row r="2083" spans="4:28" x14ac:dyDescent="0.25">
      <c r="D2083" s="83"/>
      <c r="E2083" s="9"/>
      <c r="F2083" s="25"/>
      <c r="G2083" s="25"/>
      <c r="H2083" s="111" t="s">
        <v>231</v>
      </c>
      <c r="I2083" s="111" t="e">
        <f>VLOOKUP(H2083,'Drop Down Selections'!$H$3:$I$93,2,FALSE)</f>
        <v>#N/A</v>
      </c>
      <c r="J2083" s="3"/>
      <c r="M2083" s="123">
        <f t="shared" si="33"/>
        <v>1</v>
      </c>
      <c r="N2083" s="124"/>
      <c r="O2083" s="9"/>
      <c r="P2083" s="9"/>
      <c r="Q2083" s="9"/>
      <c r="R2083" s="12"/>
      <c r="U2083" s="13"/>
      <c r="V2083" s="9"/>
      <c r="W2083" s="9"/>
      <c r="X2083" s="9"/>
      <c r="Z2083" s="9"/>
      <c r="AA2083" s="9"/>
      <c r="AB2083" s="85"/>
    </row>
    <row r="2084" spans="4:28" x14ac:dyDescent="0.25">
      <c r="D2084" s="83"/>
      <c r="E2084" s="9"/>
      <c r="F2084" s="25"/>
      <c r="G2084" s="25"/>
      <c r="H2084" s="111" t="s">
        <v>231</v>
      </c>
      <c r="I2084" s="111" t="e">
        <f>VLOOKUP(H2084,'Drop Down Selections'!$H$3:$I$93,2,FALSE)</f>
        <v>#N/A</v>
      </c>
      <c r="J2084" s="3"/>
      <c r="M2084" s="123">
        <f t="shared" si="33"/>
        <v>1</v>
      </c>
      <c r="N2084" s="124"/>
      <c r="O2084" s="9"/>
      <c r="P2084" s="9"/>
      <c r="Q2084" s="9"/>
      <c r="R2084" s="12"/>
      <c r="U2084" s="13"/>
      <c r="V2084" s="9"/>
      <c r="W2084" s="9"/>
      <c r="X2084" s="9"/>
      <c r="Z2084" s="9"/>
      <c r="AA2084" s="9"/>
      <c r="AB2084" s="85"/>
    </row>
    <row r="2085" spans="4:28" x14ac:dyDescent="0.25">
      <c r="D2085" s="83"/>
      <c r="E2085" s="9"/>
      <c r="F2085" s="25"/>
      <c r="G2085" s="25"/>
      <c r="H2085" s="111" t="s">
        <v>231</v>
      </c>
      <c r="I2085" s="111" t="e">
        <f>VLOOKUP(H2085,'Drop Down Selections'!$H$3:$I$93,2,FALSE)</f>
        <v>#N/A</v>
      </c>
      <c r="J2085" s="3"/>
      <c r="M2085" s="123">
        <f t="shared" si="33"/>
        <v>1</v>
      </c>
      <c r="N2085" s="124"/>
      <c r="O2085" s="9"/>
      <c r="P2085" s="9"/>
      <c r="Q2085" s="9"/>
      <c r="R2085" s="12"/>
      <c r="U2085" s="13"/>
      <c r="V2085" s="9"/>
      <c r="W2085" s="9"/>
      <c r="X2085" s="9"/>
      <c r="Z2085" s="9"/>
      <c r="AA2085" s="9"/>
      <c r="AB2085" s="85"/>
    </row>
    <row r="2086" spans="4:28" x14ac:dyDescent="0.25">
      <c r="D2086" s="83"/>
      <c r="E2086" s="9"/>
      <c r="F2086" s="25"/>
      <c r="G2086" s="25"/>
      <c r="H2086" s="111" t="s">
        <v>231</v>
      </c>
      <c r="I2086" s="111" t="e">
        <f>VLOOKUP(H2086,'Drop Down Selections'!$H$3:$I$93,2,FALSE)</f>
        <v>#N/A</v>
      </c>
      <c r="J2086" s="3"/>
      <c r="M2086" s="123">
        <f t="shared" si="33"/>
        <v>1</v>
      </c>
      <c r="N2086" s="124"/>
      <c r="O2086" s="9"/>
      <c r="P2086" s="9"/>
      <c r="Q2086" s="9"/>
      <c r="R2086" s="12"/>
      <c r="U2086" s="13"/>
      <c r="V2086" s="9"/>
      <c r="W2086" s="9"/>
      <c r="X2086" s="9"/>
      <c r="Z2086" s="9"/>
      <c r="AA2086" s="9"/>
      <c r="AB2086" s="85"/>
    </row>
    <row r="2087" spans="4:28" x14ac:dyDescent="0.25">
      <c r="D2087" s="83"/>
      <c r="E2087" s="9"/>
      <c r="F2087" s="25"/>
      <c r="G2087" s="25"/>
      <c r="H2087" s="111" t="s">
        <v>231</v>
      </c>
      <c r="I2087" s="111" t="e">
        <f>VLOOKUP(H2087,'Drop Down Selections'!$H$3:$I$93,2,FALSE)</f>
        <v>#N/A</v>
      </c>
      <c r="J2087" s="3"/>
      <c r="M2087" s="123">
        <f t="shared" si="33"/>
        <v>1</v>
      </c>
      <c r="N2087" s="124"/>
      <c r="O2087" s="9"/>
      <c r="P2087" s="9"/>
      <c r="Q2087" s="9"/>
      <c r="R2087" s="12"/>
      <c r="U2087" s="13"/>
      <c r="V2087" s="9"/>
      <c r="W2087" s="9"/>
      <c r="X2087" s="9"/>
      <c r="Z2087" s="9"/>
      <c r="AA2087" s="9"/>
      <c r="AB2087" s="85"/>
    </row>
    <row r="2088" spans="4:28" x14ac:dyDescent="0.25">
      <c r="D2088" s="83"/>
      <c r="E2088" s="9"/>
      <c r="F2088" s="25"/>
      <c r="G2088" s="25"/>
      <c r="H2088" s="111" t="s">
        <v>231</v>
      </c>
      <c r="I2088" s="111" t="e">
        <f>VLOOKUP(H2088,'Drop Down Selections'!$H$3:$I$93,2,FALSE)</f>
        <v>#N/A</v>
      </c>
      <c r="J2088" s="3"/>
      <c r="M2088" s="123">
        <f t="shared" si="33"/>
        <v>1</v>
      </c>
      <c r="N2088" s="124"/>
      <c r="O2088" s="9"/>
      <c r="P2088" s="9"/>
      <c r="Q2088" s="9"/>
      <c r="R2088" s="12"/>
      <c r="U2088" s="13"/>
      <c r="V2088" s="9"/>
      <c r="W2088" s="9"/>
      <c r="X2088" s="9"/>
      <c r="Z2088" s="9"/>
      <c r="AA2088" s="9"/>
      <c r="AB2088" s="85"/>
    </row>
    <row r="2089" spans="4:28" x14ac:dyDescent="0.25">
      <c r="D2089" s="83"/>
      <c r="E2089" s="9"/>
      <c r="F2089" s="25"/>
      <c r="G2089" s="25"/>
      <c r="H2089" s="111" t="s">
        <v>231</v>
      </c>
      <c r="I2089" s="111" t="e">
        <f>VLOOKUP(H2089,'Drop Down Selections'!$H$3:$I$93,2,FALSE)</f>
        <v>#N/A</v>
      </c>
      <c r="J2089" s="3"/>
      <c r="M2089" s="123">
        <f t="shared" si="33"/>
        <v>1</v>
      </c>
      <c r="N2089" s="124"/>
      <c r="O2089" s="9"/>
      <c r="P2089" s="9"/>
      <c r="Q2089" s="9"/>
      <c r="R2089" s="12"/>
      <c r="U2089" s="13"/>
      <c r="V2089" s="9"/>
      <c r="W2089" s="9"/>
      <c r="X2089" s="9"/>
      <c r="Z2089" s="9"/>
      <c r="AA2089" s="9"/>
      <c r="AB2089" s="85"/>
    </row>
    <row r="2090" spans="4:28" x14ac:dyDescent="0.25">
      <c r="D2090" s="83"/>
      <c r="E2090" s="9"/>
      <c r="F2090" s="25"/>
      <c r="G2090" s="25"/>
      <c r="H2090" s="111" t="s">
        <v>231</v>
      </c>
      <c r="I2090" s="111" t="e">
        <f>VLOOKUP(H2090,'Drop Down Selections'!$H$3:$I$93,2,FALSE)</f>
        <v>#N/A</v>
      </c>
      <c r="J2090" s="3"/>
      <c r="M2090" s="123">
        <f t="shared" si="33"/>
        <v>1</v>
      </c>
      <c r="N2090" s="124"/>
      <c r="O2090" s="9"/>
      <c r="P2090" s="9"/>
      <c r="Q2090" s="9"/>
      <c r="R2090" s="12"/>
      <c r="U2090" s="13"/>
      <c r="V2090" s="9"/>
      <c r="W2090" s="9"/>
      <c r="X2090" s="9"/>
      <c r="Z2090" s="9"/>
      <c r="AA2090" s="9"/>
      <c r="AB2090" s="85"/>
    </row>
    <row r="2091" spans="4:28" x14ac:dyDescent="0.25">
      <c r="D2091" s="83"/>
      <c r="E2091" s="9"/>
      <c r="F2091" s="25"/>
      <c r="G2091" s="25"/>
      <c r="H2091" s="111" t="s">
        <v>231</v>
      </c>
      <c r="I2091" s="111" t="e">
        <f>VLOOKUP(H2091,'Drop Down Selections'!$H$3:$I$93,2,FALSE)</f>
        <v>#N/A</v>
      </c>
      <c r="J2091" s="3"/>
      <c r="M2091" s="123">
        <f t="shared" ref="M2091:M2154" si="34">(L2091-K2091)+1</f>
        <v>1</v>
      </c>
      <c r="N2091" s="124"/>
      <c r="O2091" s="9"/>
      <c r="P2091" s="9"/>
      <c r="Q2091" s="9"/>
      <c r="R2091" s="12"/>
      <c r="U2091" s="13"/>
      <c r="V2091" s="9"/>
      <c r="W2091" s="9"/>
      <c r="X2091" s="9"/>
      <c r="Z2091" s="9"/>
      <c r="AA2091" s="9"/>
      <c r="AB2091" s="85"/>
    </row>
    <row r="2092" spans="4:28" x14ac:dyDescent="0.25">
      <c r="D2092" s="83"/>
      <c r="E2092" s="9"/>
      <c r="F2092" s="25"/>
      <c r="G2092" s="25"/>
      <c r="H2092" s="111" t="s">
        <v>231</v>
      </c>
      <c r="I2092" s="111" t="e">
        <f>VLOOKUP(H2092,'Drop Down Selections'!$H$3:$I$93,2,FALSE)</f>
        <v>#N/A</v>
      </c>
      <c r="J2092" s="3"/>
      <c r="M2092" s="123">
        <f t="shared" si="34"/>
        <v>1</v>
      </c>
      <c r="N2092" s="124"/>
      <c r="O2092" s="9"/>
      <c r="P2092" s="9"/>
      <c r="Q2092" s="9"/>
      <c r="R2092" s="12"/>
      <c r="U2092" s="13"/>
      <c r="V2092" s="9"/>
      <c r="W2092" s="9"/>
      <c r="X2092" s="9"/>
      <c r="Z2092" s="9"/>
      <c r="AA2092" s="9"/>
      <c r="AB2092" s="85"/>
    </row>
    <row r="2093" spans="4:28" x14ac:dyDescent="0.25">
      <c r="D2093" s="83"/>
      <c r="E2093" s="9"/>
      <c r="F2093" s="25"/>
      <c r="G2093" s="25"/>
      <c r="H2093" s="111" t="s">
        <v>231</v>
      </c>
      <c r="I2093" s="111" t="e">
        <f>VLOOKUP(H2093,'Drop Down Selections'!$H$3:$I$93,2,FALSE)</f>
        <v>#N/A</v>
      </c>
      <c r="J2093" s="3"/>
      <c r="M2093" s="123">
        <f t="shared" si="34"/>
        <v>1</v>
      </c>
      <c r="N2093" s="124"/>
      <c r="O2093" s="9"/>
      <c r="P2093" s="9"/>
      <c r="Q2093" s="9"/>
      <c r="R2093" s="12"/>
      <c r="U2093" s="13"/>
      <c r="V2093" s="9"/>
      <c r="W2093" s="9"/>
      <c r="X2093" s="9"/>
      <c r="Z2093" s="9"/>
      <c r="AA2093" s="9"/>
      <c r="AB2093" s="85"/>
    </row>
    <row r="2094" spans="4:28" x14ac:dyDescent="0.25">
      <c r="D2094" s="83"/>
      <c r="E2094" s="9"/>
      <c r="F2094" s="25"/>
      <c r="G2094" s="25"/>
      <c r="H2094" s="111" t="s">
        <v>231</v>
      </c>
      <c r="I2094" s="111" t="e">
        <f>VLOOKUP(H2094,'Drop Down Selections'!$H$3:$I$93,2,FALSE)</f>
        <v>#N/A</v>
      </c>
      <c r="J2094" s="3"/>
      <c r="M2094" s="123">
        <f t="shared" si="34"/>
        <v>1</v>
      </c>
      <c r="N2094" s="124"/>
      <c r="O2094" s="9"/>
      <c r="P2094" s="9"/>
      <c r="Q2094" s="9"/>
      <c r="R2094" s="12"/>
      <c r="U2094" s="13"/>
      <c r="V2094" s="9"/>
      <c r="W2094" s="9"/>
      <c r="X2094" s="9"/>
      <c r="Z2094" s="9"/>
      <c r="AA2094" s="9"/>
      <c r="AB2094" s="85"/>
    </row>
    <row r="2095" spans="4:28" x14ac:dyDescent="0.25">
      <c r="D2095" s="83"/>
      <c r="E2095" s="9"/>
      <c r="F2095" s="25"/>
      <c r="G2095" s="25"/>
      <c r="H2095" s="111" t="s">
        <v>231</v>
      </c>
      <c r="I2095" s="111" t="e">
        <f>VLOOKUP(H2095,'Drop Down Selections'!$H$3:$I$93,2,FALSE)</f>
        <v>#N/A</v>
      </c>
      <c r="J2095" s="3"/>
      <c r="M2095" s="123">
        <f t="shared" si="34"/>
        <v>1</v>
      </c>
      <c r="N2095" s="124"/>
      <c r="O2095" s="9"/>
      <c r="P2095" s="9"/>
      <c r="Q2095" s="9"/>
      <c r="R2095" s="12"/>
      <c r="U2095" s="13"/>
      <c r="V2095" s="9"/>
      <c r="W2095" s="9"/>
      <c r="X2095" s="9"/>
      <c r="Z2095" s="9"/>
      <c r="AA2095" s="9"/>
      <c r="AB2095" s="85"/>
    </row>
    <row r="2096" spans="4:28" x14ac:dyDescent="0.25">
      <c r="D2096" s="83"/>
      <c r="E2096" s="9"/>
      <c r="F2096" s="25"/>
      <c r="G2096" s="25"/>
      <c r="H2096" s="111" t="s">
        <v>231</v>
      </c>
      <c r="I2096" s="111" t="e">
        <f>VLOOKUP(H2096,'Drop Down Selections'!$H$3:$I$93,2,FALSE)</f>
        <v>#N/A</v>
      </c>
      <c r="J2096" s="3"/>
      <c r="M2096" s="123">
        <f t="shared" si="34"/>
        <v>1</v>
      </c>
      <c r="N2096" s="124"/>
      <c r="O2096" s="9"/>
      <c r="P2096" s="9"/>
      <c r="Q2096" s="9"/>
      <c r="R2096" s="12"/>
      <c r="U2096" s="13"/>
      <c r="V2096" s="9"/>
      <c r="W2096" s="9"/>
      <c r="X2096" s="9"/>
      <c r="Z2096" s="9"/>
      <c r="AA2096" s="9"/>
      <c r="AB2096" s="85"/>
    </row>
    <row r="2097" spans="4:28" x14ac:dyDescent="0.25">
      <c r="D2097" s="83"/>
      <c r="E2097" s="9"/>
      <c r="F2097" s="25"/>
      <c r="G2097" s="25"/>
      <c r="H2097" s="111" t="s">
        <v>231</v>
      </c>
      <c r="I2097" s="111" t="e">
        <f>VLOOKUP(H2097,'Drop Down Selections'!$H$3:$I$93,2,FALSE)</f>
        <v>#N/A</v>
      </c>
      <c r="J2097" s="3"/>
      <c r="M2097" s="123">
        <f t="shared" si="34"/>
        <v>1</v>
      </c>
      <c r="N2097" s="124"/>
      <c r="O2097" s="9"/>
      <c r="P2097" s="9"/>
      <c r="Q2097" s="9"/>
      <c r="R2097" s="12"/>
      <c r="U2097" s="13"/>
      <c r="V2097" s="9"/>
      <c r="W2097" s="9"/>
      <c r="X2097" s="9"/>
      <c r="Z2097" s="9"/>
      <c r="AA2097" s="9"/>
      <c r="AB2097" s="85"/>
    </row>
    <row r="2098" spans="4:28" x14ac:dyDescent="0.25">
      <c r="D2098" s="83"/>
      <c r="E2098" s="9"/>
      <c r="F2098" s="25"/>
      <c r="G2098" s="25"/>
      <c r="H2098" s="111" t="s">
        <v>231</v>
      </c>
      <c r="I2098" s="111" t="e">
        <f>VLOOKUP(H2098,'Drop Down Selections'!$H$3:$I$93,2,FALSE)</f>
        <v>#N/A</v>
      </c>
      <c r="J2098" s="3"/>
      <c r="M2098" s="123">
        <f t="shared" si="34"/>
        <v>1</v>
      </c>
      <c r="N2098" s="124"/>
      <c r="O2098" s="9"/>
      <c r="P2098" s="9"/>
      <c r="Q2098" s="9"/>
      <c r="R2098" s="12"/>
      <c r="U2098" s="13"/>
      <c r="V2098" s="9"/>
      <c r="W2098" s="9"/>
      <c r="X2098" s="9"/>
      <c r="Z2098" s="9"/>
      <c r="AA2098" s="9"/>
      <c r="AB2098" s="85"/>
    </row>
    <row r="2099" spans="4:28" x14ac:dyDescent="0.25">
      <c r="D2099" s="83"/>
      <c r="E2099" s="9"/>
      <c r="F2099" s="25"/>
      <c r="G2099" s="25"/>
      <c r="H2099" s="111" t="s">
        <v>231</v>
      </c>
      <c r="I2099" s="111" t="e">
        <f>VLOOKUP(H2099,'Drop Down Selections'!$H$3:$I$93,2,FALSE)</f>
        <v>#N/A</v>
      </c>
      <c r="J2099" s="3"/>
      <c r="M2099" s="123">
        <f t="shared" si="34"/>
        <v>1</v>
      </c>
      <c r="N2099" s="124"/>
      <c r="O2099" s="9"/>
      <c r="P2099" s="9"/>
      <c r="Q2099" s="9"/>
      <c r="R2099" s="12"/>
      <c r="U2099" s="13"/>
      <c r="V2099" s="9"/>
      <c r="W2099" s="9"/>
      <c r="X2099" s="9"/>
      <c r="Z2099" s="9"/>
      <c r="AA2099" s="9"/>
      <c r="AB2099" s="85"/>
    </row>
    <row r="2100" spans="4:28" x14ac:dyDescent="0.25">
      <c r="D2100" s="83"/>
      <c r="E2100" s="9"/>
      <c r="F2100" s="25"/>
      <c r="G2100" s="25"/>
      <c r="H2100" s="111" t="s">
        <v>231</v>
      </c>
      <c r="I2100" s="111" t="e">
        <f>VLOOKUP(H2100,'Drop Down Selections'!$H$3:$I$93,2,FALSE)</f>
        <v>#N/A</v>
      </c>
      <c r="J2100" s="3"/>
      <c r="M2100" s="123">
        <f t="shared" si="34"/>
        <v>1</v>
      </c>
      <c r="N2100" s="124"/>
      <c r="O2100" s="9"/>
      <c r="P2100" s="9"/>
      <c r="Q2100" s="9"/>
      <c r="R2100" s="12"/>
      <c r="U2100" s="13"/>
      <c r="V2100" s="9"/>
      <c r="W2100" s="9"/>
      <c r="X2100" s="9"/>
      <c r="Z2100" s="9"/>
      <c r="AA2100" s="9"/>
      <c r="AB2100" s="85"/>
    </row>
    <row r="2101" spans="4:28" x14ac:dyDescent="0.25">
      <c r="D2101" s="83"/>
      <c r="E2101" s="9"/>
      <c r="F2101" s="25"/>
      <c r="G2101" s="25"/>
      <c r="H2101" s="111" t="s">
        <v>231</v>
      </c>
      <c r="I2101" s="111" t="e">
        <f>VLOOKUP(H2101,'Drop Down Selections'!$H$3:$I$93,2,FALSE)</f>
        <v>#N/A</v>
      </c>
      <c r="J2101" s="3"/>
      <c r="M2101" s="123">
        <f t="shared" si="34"/>
        <v>1</v>
      </c>
      <c r="N2101" s="124"/>
      <c r="O2101" s="9"/>
      <c r="P2101" s="9"/>
      <c r="Q2101" s="9"/>
      <c r="R2101" s="12"/>
      <c r="U2101" s="13"/>
      <c r="V2101" s="9"/>
      <c r="W2101" s="9"/>
      <c r="X2101" s="9"/>
      <c r="Z2101" s="9"/>
      <c r="AA2101" s="9"/>
      <c r="AB2101" s="85"/>
    </row>
    <row r="2102" spans="4:28" x14ac:dyDescent="0.25">
      <c r="D2102" s="83"/>
      <c r="E2102" s="9"/>
      <c r="F2102" s="25"/>
      <c r="G2102" s="25"/>
      <c r="H2102" s="111" t="s">
        <v>231</v>
      </c>
      <c r="I2102" s="111" t="e">
        <f>VLOOKUP(H2102,'Drop Down Selections'!$H$3:$I$93,2,FALSE)</f>
        <v>#N/A</v>
      </c>
      <c r="J2102" s="3"/>
      <c r="M2102" s="123">
        <f t="shared" si="34"/>
        <v>1</v>
      </c>
      <c r="N2102" s="124"/>
      <c r="O2102" s="9"/>
      <c r="P2102" s="9"/>
      <c r="Q2102" s="9"/>
      <c r="R2102" s="12"/>
      <c r="U2102" s="13"/>
      <c r="V2102" s="9"/>
      <c r="W2102" s="9"/>
      <c r="X2102" s="9"/>
      <c r="Z2102" s="9"/>
      <c r="AA2102" s="9"/>
      <c r="AB2102" s="85"/>
    </row>
    <row r="2103" spans="4:28" x14ac:dyDescent="0.25">
      <c r="D2103" s="83"/>
      <c r="E2103" s="9"/>
      <c r="F2103" s="25"/>
      <c r="G2103" s="25"/>
      <c r="H2103" s="111" t="s">
        <v>231</v>
      </c>
      <c r="I2103" s="111" t="e">
        <f>VLOOKUP(H2103,'Drop Down Selections'!$H$3:$I$93,2,FALSE)</f>
        <v>#N/A</v>
      </c>
      <c r="J2103" s="3"/>
      <c r="M2103" s="123">
        <f t="shared" si="34"/>
        <v>1</v>
      </c>
      <c r="N2103" s="124"/>
      <c r="O2103" s="9"/>
      <c r="P2103" s="9"/>
      <c r="Q2103" s="9"/>
      <c r="R2103" s="12"/>
      <c r="U2103" s="13"/>
      <c r="V2103" s="9"/>
      <c r="W2103" s="9"/>
      <c r="X2103" s="9"/>
      <c r="Z2103" s="9"/>
      <c r="AA2103" s="9"/>
      <c r="AB2103" s="85"/>
    </row>
    <row r="2104" spans="4:28" x14ac:dyDescent="0.25">
      <c r="D2104" s="83"/>
      <c r="E2104" s="9"/>
      <c r="F2104" s="25"/>
      <c r="G2104" s="25"/>
      <c r="H2104" s="111" t="s">
        <v>231</v>
      </c>
      <c r="I2104" s="111" t="e">
        <f>VLOOKUP(H2104,'Drop Down Selections'!$H$3:$I$93,2,FALSE)</f>
        <v>#N/A</v>
      </c>
      <c r="J2104" s="3"/>
      <c r="M2104" s="123">
        <f t="shared" si="34"/>
        <v>1</v>
      </c>
      <c r="N2104" s="124"/>
      <c r="O2104" s="9"/>
      <c r="P2104" s="9"/>
      <c r="Q2104" s="9"/>
      <c r="R2104" s="12"/>
      <c r="U2104" s="13"/>
      <c r="V2104" s="9"/>
      <c r="W2104" s="9"/>
      <c r="X2104" s="9"/>
      <c r="Z2104" s="9"/>
      <c r="AA2104" s="9"/>
      <c r="AB2104" s="85"/>
    </row>
    <row r="2105" spans="4:28" x14ac:dyDescent="0.25">
      <c r="D2105" s="83"/>
      <c r="E2105" s="9"/>
      <c r="F2105" s="25"/>
      <c r="G2105" s="25"/>
      <c r="H2105" s="111" t="s">
        <v>231</v>
      </c>
      <c r="I2105" s="111" t="e">
        <f>VLOOKUP(H2105,'Drop Down Selections'!$H$3:$I$93,2,FALSE)</f>
        <v>#N/A</v>
      </c>
      <c r="J2105" s="3"/>
      <c r="M2105" s="123">
        <f t="shared" si="34"/>
        <v>1</v>
      </c>
      <c r="N2105" s="124"/>
      <c r="O2105" s="9"/>
      <c r="P2105" s="9"/>
      <c r="Q2105" s="9"/>
      <c r="R2105" s="12"/>
      <c r="U2105" s="13"/>
      <c r="V2105" s="9"/>
      <c r="W2105" s="9"/>
      <c r="X2105" s="9"/>
      <c r="Z2105" s="9"/>
      <c r="AA2105" s="9"/>
      <c r="AB2105" s="85"/>
    </row>
    <row r="2106" spans="4:28" x14ac:dyDescent="0.25">
      <c r="D2106" s="83"/>
      <c r="E2106" s="9"/>
      <c r="F2106" s="25"/>
      <c r="G2106" s="25"/>
      <c r="H2106" s="111" t="s">
        <v>231</v>
      </c>
      <c r="I2106" s="111" t="e">
        <f>VLOOKUP(H2106,'Drop Down Selections'!$H$3:$I$93,2,FALSE)</f>
        <v>#N/A</v>
      </c>
      <c r="J2106" s="3"/>
      <c r="M2106" s="123">
        <f t="shared" si="34"/>
        <v>1</v>
      </c>
      <c r="N2106" s="124"/>
      <c r="O2106" s="9"/>
      <c r="P2106" s="9"/>
      <c r="Q2106" s="9"/>
      <c r="R2106" s="12"/>
      <c r="U2106" s="13"/>
      <c r="V2106" s="9"/>
      <c r="W2106" s="9"/>
      <c r="X2106" s="9"/>
      <c r="Z2106" s="9"/>
      <c r="AA2106" s="9"/>
      <c r="AB2106" s="85"/>
    </row>
    <row r="2107" spans="4:28" x14ac:dyDescent="0.25">
      <c r="D2107" s="83"/>
      <c r="E2107" s="9"/>
      <c r="F2107" s="25"/>
      <c r="G2107" s="25"/>
      <c r="H2107" s="111" t="s">
        <v>231</v>
      </c>
      <c r="I2107" s="111" t="e">
        <f>VLOOKUP(H2107,'Drop Down Selections'!$H$3:$I$93,2,FALSE)</f>
        <v>#N/A</v>
      </c>
      <c r="J2107" s="3"/>
      <c r="M2107" s="123">
        <f t="shared" si="34"/>
        <v>1</v>
      </c>
      <c r="N2107" s="124"/>
      <c r="O2107" s="9"/>
      <c r="P2107" s="9"/>
      <c r="Q2107" s="9"/>
      <c r="R2107" s="12"/>
      <c r="U2107" s="13"/>
      <c r="V2107" s="9"/>
      <c r="W2107" s="9"/>
      <c r="X2107" s="9"/>
      <c r="Z2107" s="9"/>
      <c r="AA2107" s="9"/>
      <c r="AB2107" s="85"/>
    </row>
    <row r="2108" spans="4:28" x14ac:dyDescent="0.25">
      <c r="D2108" s="83"/>
      <c r="E2108" s="9"/>
      <c r="F2108" s="25"/>
      <c r="G2108" s="25"/>
      <c r="H2108" s="111" t="s">
        <v>231</v>
      </c>
      <c r="I2108" s="111" t="e">
        <f>VLOOKUP(H2108,'Drop Down Selections'!$H$3:$I$93,2,FALSE)</f>
        <v>#N/A</v>
      </c>
      <c r="J2108" s="3"/>
      <c r="M2108" s="123">
        <f t="shared" si="34"/>
        <v>1</v>
      </c>
      <c r="N2108" s="124"/>
      <c r="O2108" s="9"/>
      <c r="P2108" s="9"/>
      <c r="Q2108" s="9"/>
      <c r="R2108" s="12"/>
      <c r="U2108" s="13"/>
      <c r="V2108" s="9"/>
      <c r="W2108" s="9"/>
      <c r="X2108" s="9"/>
      <c r="Z2108" s="9"/>
      <c r="AA2108" s="9"/>
      <c r="AB2108" s="85"/>
    </row>
    <row r="2109" spans="4:28" x14ac:dyDescent="0.25">
      <c r="D2109" s="83"/>
      <c r="E2109" s="9"/>
      <c r="F2109" s="25"/>
      <c r="G2109" s="25"/>
      <c r="H2109" s="111" t="s">
        <v>231</v>
      </c>
      <c r="I2109" s="111" t="e">
        <f>VLOOKUP(H2109,'Drop Down Selections'!$H$3:$I$93,2,FALSE)</f>
        <v>#N/A</v>
      </c>
      <c r="J2109" s="3"/>
      <c r="M2109" s="123">
        <f t="shared" si="34"/>
        <v>1</v>
      </c>
      <c r="N2109" s="124"/>
      <c r="O2109" s="9"/>
      <c r="P2109" s="9"/>
      <c r="Q2109" s="9"/>
      <c r="R2109" s="12"/>
      <c r="U2109" s="13"/>
      <c r="V2109" s="9"/>
      <c r="W2109" s="9"/>
      <c r="X2109" s="9"/>
      <c r="Z2109" s="9"/>
      <c r="AA2109" s="9"/>
      <c r="AB2109" s="85"/>
    </row>
    <row r="2110" spans="4:28" x14ac:dyDescent="0.25">
      <c r="D2110" s="83"/>
      <c r="E2110" s="9"/>
      <c r="F2110" s="25"/>
      <c r="G2110" s="25"/>
      <c r="H2110" s="111" t="s">
        <v>231</v>
      </c>
      <c r="I2110" s="111" t="e">
        <f>VLOOKUP(H2110,'Drop Down Selections'!$H$3:$I$93,2,FALSE)</f>
        <v>#N/A</v>
      </c>
      <c r="J2110" s="3"/>
      <c r="M2110" s="123">
        <f t="shared" si="34"/>
        <v>1</v>
      </c>
      <c r="N2110" s="124"/>
      <c r="O2110" s="9"/>
      <c r="P2110" s="9"/>
      <c r="Q2110" s="9"/>
      <c r="R2110" s="12"/>
      <c r="U2110" s="13"/>
      <c r="V2110" s="9"/>
      <c r="W2110" s="9"/>
      <c r="X2110" s="9"/>
      <c r="Z2110" s="9"/>
      <c r="AA2110" s="9"/>
      <c r="AB2110" s="85"/>
    </row>
    <row r="2111" spans="4:28" x14ac:dyDescent="0.25">
      <c r="D2111" s="83"/>
      <c r="E2111" s="9"/>
      <c r="F2111" s="25"/>
      <c r="G2111" s="25"/>
      <c r="H2111" s="111" t="s">
        <v>231</v>
      </c>
      <c r="I2111" s="111" t="e">
        <f>VLOOKUP(H2111,'Drop Down Selections'!$H$3:$I$93,2,FALSE)</f>
        <v>#N/A</v>
      </c>
      <c r="J2111" s="3"/>
      <c r="M2111" s="123">
        <f t="shared" si="34"/>
        <v>1</v>
      </c>
      <c r="N2111" s="124"/>
      <c r="O2111" s="9"/>
      <c r="P2111" s="9"/>
      <c r="Q2111" s="9"/>
      <c r="R2111" s="12"/>
      <c r="U2111" s="13"/>
      <c r="V2111" s="9"/>
      <c r="W2111" s="9"/>
      <c r="X2111" s="9"/>
      <c r="Z2111" s="9"/>
      <c r="AA2111" s="9"/>
      <c r="AB2111" s="85"/>
    </row>
    <row r="2112" spans="4:28" x14ac:dyDescent="0.25">
      <c r="D2112" s="83"/>
      <c r="E2112" s="9"/>
      <c r="F2112" s="25"/>
      <c r="G2112" s="25"/>
      <c r="H2112" s="111" t="s">
        <v>231</v>
      </c>
      <c r="I2112" s="111" t="e">
        <f>VLOOKUP(H2112,'Drop Down Selections'!$H$3:$I$93,2,FALSE)</f>
        <v>#N/A</v>
      </c>
      <c r="J2112" s="3"/>
      <c r="M2112" s="123">
        <f t="shared" si="34"/>
        <v>1</v>
      </c>
      <c r="N2112" s="124"/>
      <c r="O2112" s="9"/>
      <c r="P2112" s="9"/>
      <c r="Q2112" s="9"/>
      <c r="R2112" s="12"/>
      <c r="U2112" s="13"/>
      <c r="V2112" s="9"/>
      <c r="W2112" s="9"/>
      <c r="X2112" s="9"/>
      <c r="Z2112" s="9"/>
      <c r="AA2112" s="9"/>
      <c r="AB2112" s="85"/>
    </row>
    <row r="2113" spans="4:28" x14ac:dyDescent="0.25">
      <c r="D2113" s="83"/>
      <c r="E2113" s="9"/>
      <c r="F2113" s="25"/>
      <c r="G2113" s="25"/>
      <c r="H2113" s="111" t="s">
        <v>231</v>
      </c>
      <c r="I2113" s="111" t="e">
        <f>VLOOKUP(H2113,'Drop Down Selections'!$H$3:$I$93,2,FALSE)</f>
        <v>#N/A</v>
      </c>
      <c r="J2113" s="3"/>
      <c r="M2113" s="123">
        <f t="shared" si="34"/>
        <v>1</v>
      </c>
      <c r="N2113" s="124"/>
      <c r="O2113" s="9"/>
      <c r="P2113" s="9"/>
      <c r="Q2113" s="9"/>
      <c r="R2113" s="12"/>
      <c r="U2113" s="13"/>
      <c r="V2113" s="9"/>
      <c r="W2113" s="9"/>
      <c r="X2113" s="9"/>
      <c r="Z2113" s="9"/>
      <c r="AA2113" s="9"/>
      <c r="AB2113" s="85"/>
    </row>
    <row r="2114" spans="4:28" x14ac:dyDescent="0.25">
      <c r="D2114" s="83"/>
      <c r="E2114" s="9"/>
      <c r="F2114" s="25"/>
      <c r="G2114" s="25"/>
      <c r="H2114" s="111" t="s">
        <v>231</v>
      </c>
      <c r="I2114" s="111" t="e">
        <f>VLOOKUP(H2114,'Drop Down Selections'!$H$3:$I$93,2,FALSE)</f>
        <v>#N/A</v>
      </c>
      <c r="J2114" s="3"/>
      <c r="M2114" s="123">
        <f t="shared" si="34"/>
        <v>1</v>
      </c>
      <c r="N2114" s="124"/>
      <c r="O2114" s="9"/>
      <c r="P2114" s="9"/>
      <c r="Q2114" s="9"/>
      <c r="R2114" s="12"/>
      <c r="U2114" s="13"/>
      <c r="V2114" s="9"/>
      <c r="W2114" s="9"/>
      <c r="X2114" s="9"/>
      <c r="Z2114" s="9"/>
      <c r="AA2114" s="9"/>
      <c r="AB2114" s="85"/>
    </row>
    <row r="2115" spans="4:28" x14ac:dyDescent="0.25">
      <c r="D2115" s="83"/>
      <c r="E2115" s="9"/>
      <c r="F2115" s="25"/>
      <c r="G2115" s="25"/>
      <c r="H2115" s="111" t="s">
        <v>231</v>
      </c>
      <c r="I2115" s="111" t="e">
        <f>VLOOKUP(H2115,'Drop Down Selections'!$H$3:$I$93,2,FALSE)</f>
        <v>#N/A</v>
      </c>
      <c r="J2115" s="3"/>
      <c r="M2115" s="123">
        <f t="shared" si="34"/>
        <v>1</v>
      </c>
      <c r="N2115" s="124"/>
      <c r="O2115" s="9"/>
      <c r="P2115" s="9"/>
      <c r="Q2115" s="9"/>
      <c r="R2115" s="12"/>
      <c r="U2115" s="13"/>
      <c r="V2115" s="9"/>
      <c r="W2115" s="9"/>
      <c r="X2115" s="9"/>
      <c r="Z2115" s="9"/>
      <c r="AA2115" s="9"/>
      <c r="AB2115" s="85"/>
    </row>
    <row r="2116" spans="4:28" x14ac:dyDescent="0.25">
      <c r="D2116" s="83"/>
      <c r="E2116" s="9"/>
      <c r="F2116" s="25"/>
      <c r="G2116" s="25"/>
      <c r="H2116" s="111" t="s">
        <v>231</v>
      </c>
      <c r="I2116" s="111" t="e">
        <f>VLOOKUP(H2116,'Drop Down Selections'!$H$3:$I$93,2,FALSE)</f>
        <v>#N/A</v>
      </c>
      <c r="J2116" s="3"/>
      <c r="M2116" s="123">
        <f t="shared" si="34"/>
        <v>1</v>
      </c>
      <c r="N2116" s="124"/>
      <c r="O2116" s="9"/>
      <c r="P2116" s="9"/>
      <c r="Q2116" s="9"/>
      <c r="R2116" s="12"/>
      <c r="U2116" s="13"/>
      <c r="V2116" s="9"/>
      <c r="W2116" s="9"/>
      <c r="X2116" s="9"/>
      <c r="Z2116" s="9"/>
      <c r="AA2116" s="9"/>
      <c r="AB2116" s="85"/>
    </row>
    <row r="2117" spans="4:28" x14ac:dyDescent="0.25">
      <c r="D2117" s="83"/>
      <c r="E2117" s="9"/>
      <c r="F2117" s="25"/>
      <c r="G2117" s="25"/>
      <c r="H2117" s="111" t="s">
        <v>231</v>
      </c>
      <c r="I2117" s="111" t="e">
        <f>VLOOKUP(H2117,'Drop Down Selections'!$H$3:$I$93,2,FALSE)</f>
        <v>#N/A</v>
      </c>
      <c r="J2117" s="3"/>
      <c r="M2117" s="123">
        <f t="shared" si="34"/>
        <v>1</v>
      </c>
      <c r="N2117" s="124"/>
      <c r="O2117" s="9"/>
      <c r="P2117" s="9"/>
      <c r="Q2117" s="9"/>
      <c r="R2117" s="12"/>
      <c r="U2117" s="13"/>
      <c r="V2117" s="9"/>
      <c r="W2117" s="9"/>
      <c r="X2117" s="9"/>
      <c r="Z2117" s="9"/>
      <c r="AA2117" s="9"/>
      <c r="AB2117" s="85"/>
    </row>
    <row r="2118" spans="4:28" x14ac:dyDescent="0.25">
      <c r="D2118" s="83"/>
      <c r="E2118" s="9"/>
      <c r="F2118" s="25"/>
      <c r="G2118" s="25"/>
      <c r="H2118" s="111" t="s">
        <v>231</v>
      </c>
      <c r="I2118" s="111" t="e">
        <f>VLOOKUP(H2118,'Drop Down Selections'!$H$3:$I$93,2,FALSE)</f>
        <v>#N/A</v>
      </c>
      <c r="J2118" s="3"/>
      <c r="M2118" s="123">
        <f t="shared" si="34"/>
        <v>1</v>
      </c>
      <c r="N2118" s="124"/>
      <c r="O2118" s="9"/>
      <c r="P2118" s="9"/>
      <c r="Q2118" s="9"/>
      <c r="R2118" s="12"/>
      <c r="U2118" s="13"/>
      <c r="V2118" s="9"/>
      <c r="W2118" s="9"/>
      <c r="X2118" s="9"/>
      <c r="Z2118" s="9"/>
      <c r="AA2118" s="9"/>
      <c r="AB2118" s="85"/>
    </row>
    <row r="2119" spans="4:28" x14ac:dyDescent="0.25">
      <c r="D2119" s="83"/>
      <c r="E2119" s="9"/>
      <c r="F2119" s="25"/>
      <c r="G2119" s="25"/>
      <c r="H2119" s="111" t="s">
        <v>231</v>
      </c>
      <c r="I2119" s="111" t="e">
        <f>VLOOKUP(H2119,'Drop Down Selections'!$H$3:$I$93,2,FALSE)</f>
        <v>#N/A</v>
      </c>
      <c r="J2119" s="3"/>
      <c r="M2119" s="123">
        <f t="shared" si="34"/>
        <v>1</v>
      </c>
      <c r="N2119" s="124"/>
      <c r="O2119" s="9"/>
      <c r="P2119" s="9"/>
      <c r="Q2119" s="9"/>
      <c r="R2119" s="12"/>
      <c r="U2119" s="13"/>
      <c r="V2119" s="9"/>
      <c r="W2119" s="9"/>
      <c r="X2119" s="9"/>
      <c r="Z2119" s="9"/>
      <c r="AA2119" s="9"/>
      <c r="AB2119" s="85"/>
    </row>
    <row r="2120" spans="4:28" x14ac:dyDescent="0.25">
      <c r="D2120" s="83"/>
      <c r="E2120" s="9"/>
      <c r="F2120" s="25"/>
      <c r="G2120" s="25"/>
      <c r="H2120" s="111" t="s">
        <v>231</v>
      </c>
      <c r="I2120" s="111" t="e">
        <f>VLOOKUP(H2120,'Drop Down Selections'!$H$3:$I$93,2,FALSE)</f>
        <v>#N/A</v>
      </c>
      <c r="J2120" s="3"/>
      <c r="M2120" s="123">
        <f t="shared" si="34"/>
        <v>1</v>
      </c>
      <c r="N2120" s="124"/>
      <c r="O2120" s="9"/>
      <c r="P2120" s="9"/>
      <c r="Q2120" s="9"/>
      <c r="R2120" s="12"/>
      <c r="U2120" s="13"/>
      <c r="V2120" s="9"/>
      <c r="W2120" s="9"/>
      <c r="X2120" s="9"/>
      <c r="Z2120" s="9"/>
      <c r="AA2120" s="9"/>
      <c r="AB2120" s="85"/>
    </row>
    <row r="2121" spans="4:28" x14ac:dyDescent="0.25">
      <c r="D2121" s="83"/>
      <c r="E2121" s="9"/>
      <c r="F2121" s="25"/>
      <c r="G2121" s="25"/>
      <c r="H2121" s="111" t="s">
        <v>231</v>
      </c>
      <c r="I2121" s="111" t="e">
        <f>VLOOKUP(H2121,'Drop Down Selections'!$H$3:$I$93,2,FALSE)</f>
        <v>#N/A</v>
      </c>
      <c r="J2121" s="3"/>
      <c r="M2121" s="123">
        <f t="shared" si="34"/>
        <v>1</v>
      </c>
      <c r="N2121" s="124"/>
      <c r="O2121" s="9"/>
      <c r="P2121" s="9"/>
      <c r="Q2121" s="9"/>
      <c r="R2121" s="12"/>
      <c r="U2121" s="13"/>
      <c r="V2121" s="9"/>
      <c r="W2121" s="9"/>
      <c r="X2121" s="9"/>
      <c r="Z2121" s="9"/>
      <c r="AA2121" s="9"/>
      <c r="AB2121" s="85"/>
    </row>
    <row r="2122" spans="4:28" x14ac:dyDescent="0.25">
      <c r="D2122" s="83"/>
      <c r="E2122" s="9"/>
      <c r="F2122" s="25"/>
      <c r="G2122" s="25"/>
      <c r="H2122" s="111" t="s">
        <v>231</v>
      </c>
      <c r="I2122" s="111" t="e">
        <f>VLOOKUP(H2122,'Drop Down Selections'!$H$3:$I$93,2,FALSE)</f>
        <v>#N/A</v>
      </c>
      <c r="J2122" s="3"/>
      <c r="M2122" s="123">
        <f t="shared" si="34"/>
        <v>1</v>
      </c>
      <c r="N2122" s="124"/>
      <c r="O2122" s="9"/>
      <c r="P2122" s="9"/>
      <c r="Q2122" s="9"/>
      <c r="R2122" s="12"/>
      <c r="U2122" s="13"/>
      <c r="V2122" s="9"/>
      <c r="W2122" s="9"/>
      <c r="X2122" s="9"/>
      <c r="Z2122" s="9"/>
      <c r="AA2122" s="9"/>
      <c r="AB2122" s="85"/>
    </row>
    <row r="2123" spans="4:28" x14ac:dyDescent="0.25">
      <c r="D2123" s="83"/>
      <c r="E2123" s="9"/>
      <c r="F2123" s="25"/>
      <c r="G2123" s="25"/>
      <c r="H2123" s="111" t="s">
        <v>231</v>
      </c>
      <c r="I2123" s="111" t="e">
        <f>VLOOKUP(H2123,'Drop Down Selections'!$H$3:$I$93,2,FALSE)</f>
        <v>#N/A</v>
      </c>
      <c r="J2123" s="3"/>
      <c r="M2123" s="123">
        <f t="shared" si="34"/>
        <v>1</v>
      </c>
      <c r="N2123" s="124"/>
      <c r="O2123" s="9"/>
      <c r="P2123" s="9"/>
      <c r="Q2123" s="9"/>
      <c r="R2123" s="12"/>
      <c r="U2123" s="13"/>
      <c r="V2123" s="9"/>
      <c r="W2123" s="9"/>
      <c r="X2123" s="9"/>
      <c r="Z2123" s="9"/>
      <c r="AA2123" s="9"/>
      <c r="AB2123" s="85"/>
    </row>
    <row r="2124" spans="4:28" x14ac:dyDescent="0.25">
      <c r="D2124" s="83"/>
      <c r="E2124" s="9"/>
      <c r="F2124" s="25"/>
      <c r="G2124" s="25"/>
      <c r="H2124" s="111" t="s">
        <v>231</v>
      </c>
      <c r="I2124" s="111" t="e">
        <f>VLOOKUP(H2124,'Drop Down Selections'!$H$3:$I$93,2,FALSE)</f>
        <v>#N/A</v>
      </c>
      <c r="J2124" s="3"/>
      <c r="M2124" s="123">
        <f t="shared" si="34"/>
        <v>1</v>
      </c>
      <c r="N2124" s="124"/>
      <c r="O2124" s="9"/>
      <c r="P2124" s="9"/>
      <c r="Q2124" s="9"/>
      <c r="R2124" s="12"/>
      <c r="U2124" s="13"/>
      <c r="V2124" s="9"/>
      <c r="W2124" s="9"/>
      <c r="X2124" s="9"/>
      <c r="Z2124" s="9"/>
      <c r="AA2124" s="9"/>
      <c r="AB2124" s="85"/>
    </row>
    <row r="2125" spans="4:28" x14ac:dyDescent="0.25">
      <c r="D2125" s="83"/>
      <c r="E2125" s="9"/>
      <c r="F2125" s="25"/>
      <c r="G2125" s="25"/>
      <c r="H2125" s="111" t="s">
        <v>231</v>
      </c>
      <c r="I2125" s="111" t="e">
        <f>VLOOKUP(H2125,'Drop Down Selections'!$H$3:$I$93,2,FALSE)</f>
        <v>#N/A</v>
      </c>
      <c r="J2125" s="3"/>
      <c r="M2125" s="123">
        <f t="shared" si="34"/>
        <v>1</v>
      </c>
      <c r="N2125" s="124"/>
      <c r="O2125" s="9"/>
      <c r="P2125" s="9"/>
      <c r="Q2125" s="9"/>
      <c r="R2125" s="12"/>
      <c r="U2125" s="13"/>
      <c r="V2125" s="9"/>
      <c r="W2125" s="9"/>
      <c r="X2125" s="9"/>
      <c r="Z2125" s="9"/>
      <c r="AA2125" s="9"/>
      <c r="AB2125" s="85"/>
    </row>
    <row r="2126" spans="4:28" x14ac:dyDescent="0.25">
      <c r="D2126" s="83"/>
      <c r="E2126" s="9"/>
      <c r="F2126" s="25"/>
      <c r="G2126" s="25"/>
      <c r="H2126" s="111" t="s">
        <v>231</v>
      </c>
      <c r="I2126" s="111" t="e">
        <f>VLOOKUP(H2126,'Drop Down Selections'!$H$3:$I$93,2,FALSE)</f>
        <v>#N/A</v>
      </c>
      <c r="J2126" s="3"/>
      <c r="M2126" s="123">
        <f t="shared" si="34"/>
        <v>1</v>
      </c>
      <c r="N2126" s="124"/>
      <c r="O2126" s="9"/>
      <c r="P2126" s="9"/>
      <c r="Q2126" s="9"/>
      <c r="R2126" s="12"/>
      <c r="U2126" s="13"/>
      <c r="V2126" s="9"/>
      <c r="W2126" s="9"/>
      <c r="X2126" s="9"/>
      <c r="Z2126" s="9"/>
      <c r="AA2126" s="9"/>
      <c r="AB2126" s="85"/>
    </row>
    <row r="2127" spans="4:28" x14ac:dyDescent="0.25">
      <c r="D2127" s="83"/>
      <c r="E2127" s="9"/>
      <c r="F2127" s="25"/>
      <c r="G2127" s="25"/>
      <c r="H2127" s="111" t="s">
        <v>231</v>
      </c>
      <c r="I2127" s="111" t="e">
        <f>VLOOKUP(H2127,'Drop Down Selections'!$H$3:$I$93,2,FALSE)</f>
        <v>#N/A</v>
      </c>
      <c r="J2127" s="3"/>
      <c r="M2127" s="123">
        <f t="shared" si="34"/>
        <v>1</v>
      </c>
      <c r="N2127" s="124"/>
      <c r="O2127" s="9"/>
      <c r="P2127" s="9"/>
      <c r="Q2127" s="9"/>
      <c r="R2127" s="12"/>
      <c r="U2127" s="13"/>
      <c r="V2127" s="9"/>
      <c r="W2127" s="9"/>
      <c r="X2127" s="9"/>
      <c r="Z2127" s="9"/>
      <c r="AA2127" s="9"/>
      <c r="AB2127" s="85"/>
    </row>
    <row r="2128" spans="4:28" x14ac:dyDescent="0.25">
      <c r="D2128" s="83"/>
      <c r="E2128" s="9"/>
      <c r="F2128" s="25"/>
      <c r="G2128" s="25"/>
      <c r="H2128" s="111" t="s">
        <v>231</v>
      </c>
      <c r="I2128" s="111" t="e">
        <f>VLOOKUP(H2128,'Drop Down Selections'!$H$3:$I$93,2,FALSE)</f>
        <v>#N/A</v>
      </c>
      <c r="J2128" s="3"/>
      <c r="M2128" s="123">
        <f t="shared" si="34"/>
        <v>1</v>
      </c>
      <c r="N2128" s="124"/>
      <c r="O2128" s="9"/>
      <c r="P2128" s="9"/>
      <c r="Q2128" s="9"/>
      <c r="R2128" s="12"/>
      <c r="U2128" s="13"/>
      <c r="V2128" s="9"/>
      <c r="W2128" s="9"/>
      <c r="X2128" s="9"/>
      <c r="Z2128" s="9"/>
      <c r="AA2128" s="9"/>
      <c r="AB2128" s="85"/>
    </row>
    <row r="2129" spans="4:28" x14ac:dyDescent="0.25">
      <c r="D2129" s="83"/>
      <c r="E2129" s="9"/>
      <c r="F2129" s="25"/>
      <c r="G2129" s="25"/>
      <c r="H2129" s="111" t="s">
        <v>231</v>
      </c>
      <c r="I2129" s="111" t="e">
        <f>VLOOKUP(H2129,'Drop Down Selections'!$H$3:$I$93,2,FALSE)</f>
        <v>#N/A</v>
      </c>
      <c r="J2129" s="3"/>
      <c r="M2129" s="123">
        <f t="shared" si="34"/>
        <v>1</v>
      </c>
      <c r="N2129" s="124"/>
      <c r="O2129" s="9"/>
      <c r="P2129" s="9"/>
      <c r="Q2129" s="9"/>
      <c r="R2129" s="12"/>
      <c r="U2129" s="13"/>
      <c r="V2129" s="9"/>
      <c r="W2129" s="9"/>
      <c r="X2129" s="9"/>
      <c r="Z2129" s="9"/>
      <c r="AA2129" s="9"/>
      <c r="AB2129" s="85"/>
    </row>
    <row r="2130" spans="4:28" x14ac:dyDescent="0.25">
      <c r="D2130" s="83"/>
      <c r="E2130" s="9"/>
      <c r="F2130" s="25"/>
      <c r="G2130" s="25"/>
      <c r="H2130" s="111" t="s">
        <v>231</v>
      </c>
      <c r="I2130" s="111" t="e">
        <f>VLOOKUP(H2130,'Drop Down Selections'!$H$3:$I$93,2,FALSE)</f>
        <v>#N/A</v>
      </c>
      <c r="J2130" s="3"/>
      <c r="M2130" s="123">
        <f t="shared" si="34"/>
        <v>1</v>
      </c>
      <c r="N2130" s="124"/>
      <c r="O2130" s="9"/>
      <c r="P2130" s="9"/>
      <c r="Q2130" s="9"/>
      <c r="R2130" s="12"/>
      <c r="U2130" s="13"/>
      <c r="V2130" s="9"/>
      <c r="W2130" s="9"/>
      <c r="X2130" s="9"/>
      <c r="Z2130" s="9"/>
      <c r="AA2130" s="9"/>
      <c r="AB2130" s="85"/>
    </row>
    <row r="2131" spans="4:28" x14ac:dyDescent="0.25">
      <c r="D2131" s="83"/>
      <c r="E2131" s="9"/>
      <c r="F2131" s="25"/>
      <c r="G2131" s="25"/>
      <c r="H2131" s="111" t="s">
        <v>231</v>
      </c>
      <c r="I2131" s="111" t="e">
        <f>VLOOKUP(H2131,'Drop Down Selections'!$H$3:$I$93,2,FALSE)</f>
        <v>#N/A</v>
      </c>
      <c r="J2131" s="3"/>
      <c r="M2131" s="123">
        <f t="shared" si="34"/>
        <v>1</v>
      </c>
      <c r="N2131" s="124"/>
      <c r="O2131" s="9"/>
      <c r="P2131" s="9"/>
      <c r="Q2131" s="9"/>
      <c r="R2131" s="12"/>
      <c r="U2131" s="13"/>
      <c r="V2131" s="9"/>
      <c r="W2131" s="9"/>
      <c r="X2131" s="9"/>
      <c r="Z2131" s="9"/>
      <c r="AA2131" s="9"/>
      <c r="AB2131" s="85"/>
    </row>
    <row r="2132" spans="4:28" x14ac:dyDescent="0.25">
      <c r="D2132" s="83"/>
      <c r="E2132" s="9"/>
      <c r="F2132" s="25"/>
      <c r="G2132" s="25"/>
      <c r="H2132" s="111" t="s">
        <v>231</v>
      </c>
      <c r="I2132" s="111" t="e">
        <f>VLOOKUP(H2132,'Drop Down Selections'!$H$3:$I$93,2,FALSE)</f>
        <v>#N/A</v>
      </c>
      <c r="J2132" s="3"/>
      <c r="M2132" s="123">
        <f t="shared" si="34"/>
        <v>1</v>
      </c>
      <c r="N2132" s="124"/>
      <c r="O2132" s="9"/>
      <c r="P2132" s="9"/>
      <c r="Q2132" s="9"/>
      <c r="R2132" s="12"/>
      <c r="U2132" s="13"/>
      <c r="V2132" s="9"/>
      <c r="W2132" s="9"/>
      <c r="X2132" s="9"/>
      <c r="Z2132" s="9"/>
      <c r="AA2132" s="9"/>
      <c r="AB2132" s="85"/>
    </row>
    <row r="2133" spans="4:28" x14ac:dyDescent="0.25">
      <c r="D2133" s="83"/>
      <c r="E2133" s="9"/>
      <c r="F2133" s="25"/>
      <c r="G2133" s="25"/>
      <c r="H2133" s="111" t="s">
        <v>231</v>
      </c>
      <c r="I2133" s="111" t="e">
        <f>VLOOKUP(H2133,'Drop Down Selections'!$H$3:$I$93,2,FALSE)</f>
        <v>#N/A</v>
      </c>
      <c r="J2133" s="3"/>
      <c r="M2133" s="123">
        <f t="shared" si="34"/>
        <v>1</v>
      </c>
      <c r="N2133" s="124"/>
      <c r="O2133" s="9"/>
      <c r="P2133" s="9"/>
      <c r="Q2133" s="9"/>
      <c r="R2133" s="12"/>
      <c r="U2133" s="13"/>
      <c r="V2133" s="9"/>
      <c r="W2133" s="9"/>
      <c r="X2133" s="9"/>
      <c r="Z2133" s="9"/>
      <c r="AA2133" s="9"/>
      <c r="AB2133" s="85"/>
    </row>
    <row r="2134" spans="4:28" x14ac:dyDescent="0.25">
      <c r="D2134" s="83"/>
      <c r="E2134" s="9"/>
      <c r="F2134" s="25"/>
      <c r="G2134" s="25"/>
      <c r="H2134" s="111" t="s">
        <v>231</v>
      </c>
      <c r="I2134" s="111" t="e">
        <f>VLOOKUP(H2134,'Drop Down Selections'!$H$3:$I$93,2,FALSE)</f>
        <v>#N/A</v>
      </c>
      <c r="J2134" s="3"/>
      <c r="M2134" s="123">
        <f t="shared" si="34"/>
        <v>1</v>
      </c>
      <c r="N2134" s="124"/>
      <c r="O2134" s="9"/>
      <c r="P2134" s="9"/>
      <c r="Q2134" s="9"/>
      <c r="R2134" s="12"/>
      <c r="U2134" s="13"/>
      <c r="V2134" s="9"/>
      <c r="W2134" s="9"/>
      <c r="X2134" s="9"/>
      <c r="Z2134" s="9"/>
      <c r="AA2134" s="9"/>
      <c r="AB2134" s="85"/>
    </row>
    <row r="2135" spans="4:28" x14ac:dyDescent="0.25">
      <c r="D2135" s="83"/>
      <c r="E2135" s="9"/>
      <c r="F2135" s="25"/>
      <c r="G2135" s="25"/>
      <c r="H2135" s="111" t="s">
        <v>231</v>
      </c>
      <c r="I2135" s="111" t="e">
        <f>VLOOKUP(H2135,'Drop Down Selections'!$H$3:$I$93,2,FALSE)</f>
        <v>#N/A</v>
      </c>
      <c r="J2135" s="3"/>
      <c r="M2135" s="123">
        <f t="shared" si="34"/>
        <v>1</v>
      </c>
      <c r="N2135" s="124"/>
      <c r="O2135" s="9"/>
      <c r="P2135" s="9"/>
      <c r="Q2135" s="9"/>
      <c r="R2135" s="12"/>
      <c r="U2135" s="13"/>
      <c r="V2135" s="9"/>
      <c r="W2135" s="9"/>
      <c r="X2135" s="9"/>
      <c r="Z2135" s="9"/>
      <c r="AA2135" s="9"/>
      <c r="AB2135" s="85"/>
    </row>
    <row r="2136" spans="4:28" x14ac:dyDescent="0.25">
      <c r="D2136" s="83"/>
      <c r="E2136" s="9"/>
      <c r="F2136" s="25"/>
      <c r="G2136" s="25"/>
      <c r="H2136" s="111" t="s">
        <v>231</v>
      </c>
      <c r="I2136" s="111" t="e">
        <f>VLOOKUP(H2136,'Drop Down Selections'!$H$3:$I$93,2,FALSE)</f>
        <v>#N/A</v>
      </c>
      <c r="J2136" s="3"/>
      <c r="M2136" s="123">
        <f t="shared" si="34"/>
        <v>1</v>
      </c>
      <c r="N2136" s="124"/>
      <c r="O2136" s="9"/>
      <c r="P2136" s="9"/>
      <c r="Q2136" s="9"/>
      <c r="R2136" s="12"/>
      <c r="U2136" s="13"/>
      <c r="V2136" s="9"/>
      <c r="W2136" s="9"/>
      <c r="X2136" s="9"/>
      <c r="Z2136" s="9"/>
      <c r="AA2136" s="9"/>
      <c r="AB2136" s="85"/>
    </row>
    <row r="2137" spans="4:28" x14ac:dyDescent="0.25">
      <c r="D2137" s="83"/>
      <c r="E2137" s="9"/>
      <c r="F2137" s="25"/>
      <c r="G2137" s="25"/>
      <c r="H2137" s="111" t="s">
        <v>231</v>
      </c>
      <c r="I2137" s="111" t="e">
        <f>VLOOKUP(H2137,'Drop Down Selections'!$H$3:$I$93,2,FALSE)</f>
        <v>#N/A</v>
      </c>
      <c r="J2137" s="3"/>
      <c r="M2137" s="123">
        <f t="shared" si="34"/>
        <v>1</v>
      </c>
      <c r="N2137" s="124"/>
      <c r="O2137" s="9"/>
      <c r="P2137" s="9"/>
      <c r="Q2137" s="9"/>
      <c r="R2137" s="12"/>
      <c r="U2137" s="13"/>
      <c r="V2137" s="9"/>
      <c r="W2137" s="9"/>
      <c r="X2137" s="9"/>
      <c r="Z2137" s="9"/>
      <c r="AA2137" s="9"/>
      <c r="AB2137" s="85"/>
    </row>
    <row r="2138" spans="4:28" x14ac:dyDescent="0.25">
      <c r="D2138" s="83"/>
      <c r="E2138" s="9"/>
      <c r="F2138" s="25"/>
      <c r="G2138" s="25"/>
      <c r="H2138" s="111" t="s">
        <v>231</v>
      </c>
      <c r="I2138" s="111" t="e">
        <f>VLOOKUP(H2138,'Drop Down Selections'!$H$3:$I$93,2,FALSE)</f>
        <v>#N/A</v>
      </c>
      <c r="J2138" s="3"/>
      <c r="M2138" s="123">
        <f t="shared" si="34"/>
        <v>1</v>
      </c>
      <c r="N2138" s="124"/>
      <c r="O2138" s="9"/>
      <c r="P2138" s="9"/>
      <c r="Q2138" s="9"/>
      <c r="R2138" s="12"/>
      <c r="U2138" s="13"/>
      <c r="V2138" s="9"/>
      <c r="W2138" s="9"/>
      <c r="X2138" s="9"/>
      <c r="Z2138" s="9"/>
      <c r="AA2138" s="9"/>
      <c r="AB2138" s="85"/>
    </row>
    <row r="2139" spans="4:28" x14ac:dyDescent="0.25">
      <c r="D2139" s="83"/>
      <c r="E2139" s="9"/>
      <c r="F2139" s="25"/>
      <c r="G2139" s="25"/>
      <c r="H2139" s="111" t="s">
        <v>231</v>
      </c>
      <c r="I2139" s="111" t="e">
        <f>VLOOKUP(H2139,'Drop Down Selections'!$H$3:$I$93,2,FALSE)</f>
        <v>#N/A</v>
      </c>
      <c r="J2139" s="3"/>
      <c r="M2139" s="123">
        <f t="shared" si="34"/>
        <v>1</v>
      </c>
      <c r="N2139" s="124"/>
      <c r="O2139" s="9"/>
      <c r="P2139" s="9"/>
      <c r="Q2139" s="9"/>
      <c r="R2139" s="12"/>
      <c r="U2139" s="13"/>
      <c r="V2139" s="9"/>
      <c r="W2139" s="9"/>
      <c r="X2139" s="9"/>
      <c r="Z2139" s="9"/>
      <c r="AA2139" s="9"/>
      <c r="AB2139" s="85"/>
    </row>
    <row r="2140" spans="4:28" x14ac:dyDescent="0.25">
      <c r="D2140" s="83"/>
      <c r="E2140" s="9"/>
      <c r="F2140" s="25"/>
      <c r="G2140" s="25"/>
      <c r="H2140" s="111" t="s">
        <v>231</v>
      </c>
      <c r="I2140" s="111" t="e">
        <f>VLOOKUP(H2140,'Drop Down Selections'!$H$3:$I$93,2,FALSE)</f>
        <v>#N/A</v>
      </c>
      <c r="J2140" s="3"/>
      <c r="M2140" s="123">
        <f t="shared" si="34"/>
        <v>1</v>
      </c>
      <c r="N2140" s="124"/>
      <c r="O2140" s="9"/>
      <c r="P2140" s="9"/>
      <c r="Q2140" s="9"/>
      <c r="R2140" s="12"/>
      <c r="U2140" s="13"/>
      <c r="V2140" s="9"/>
      <c r="W2140" s="9"/>
      <c r="X2140" s="9"/>
      <c r="Z2140" s="9"/>
      <c r="AA2140" s="9"/>
      <c r="AB2140" s="85"/>
    </row>
    <row r="2141" spans="4:28" x14ac:dyDescent="0.25">
      <c r="D2141" s="83"/>
      <c r="E2141" s="9"/>
      <c r="F2141" s="25"/>
      <c r="G2141" s="25"/>
      <c r="H2141" s="111" t="s">
        <v>231</v>
      </c>
      <c r="I2141" s="111" t="e">
        <f>VLOOKUP(H2141,'Drop Down Selections'!$H$3:$I$93,2,FALSE)</f>
        <v>#N/A</v>
      </c>
      <c r="J2141" s="3"/>
      <c r="M2141" s="123">
        <f t="shared" si="34"/>
        <v>1</v>
      </c>
      <c r="N2141" s="124"/>
      <c r="O2141" s="9"/>
      <c r="P2141" s="9"/>
      <c r="Q2141" s="9"/>
      <c r="R2141" s="12"/>
      <c r="U2141" s="13"/>
      <c r="V2141" s="9"/>
      <c r="W2141" s="9"/>
      <c r="X2141" s="9"/>
      <c r="Z2141" s="9"/>
      <c r="AA2141" s="9"/>
      <c r="AB2141" s="85"/>
    </row>
    <row r="2142" spans="4:28" x14ac:dyDescent="0.25">
      <c r="D2142" s="83"/>
      <c r="E2142" s="9"/>
      <c r="F2142" s="25"/>
      <c r="G2142" s="25"/>
      <c r="H2142" s="111" t="s">
        <v>231</v>
      </c>
      <c r="I2142" s="111" t="e">
        <f>VLOOKUP(H2142,'Drop Down Selections'!$H$3:$I$93,2,FALSE)</f>
        <v>#N/A</v>
      </c>
      <c r="J2142" s="3"/>
      <c r="M2142" s="123">
        <f t="shared" si="34"/>
        <v>1</v>
      </c>
      <c r="N2142" s="124"/>
      <c r="O2142" s="9"/>
      <c r="P2142" s="9"/>
      <c r="Q2142" s="9"/>
      <c r="R2142" s="12"/>
      <c r="U2142" s="13"/>
      <c r="V2142" s="9"/>
      <c r="W2142" s="9"/>
      <c r="X2142" s="9"/>
      <c r="Z2142" s="9"/>
      <c r="AA2142" s="9"/>
      <c r="AB2142" s="85"/>
    </row>
    <row r="2143" spans="4:28" x14ac:dyDescent="0.25">
      <c r="D2143" s="83"/>
      <c r="E2143" s="9"/>
      <c r="F2143" s="25"/>
      <c r="G2143" s="25"/>
      <c r="H2143" s="111" t="s">
        <v>231</v>
      </c>
      <c r="I2143" s="111" t="e">
        <f>VLOOKUP(H2143,'Drop Down Selections'!$H$3:$I$93,2,FALSE)</f>
        <v>#N/A</v>
      </c>
      <c r="J2143" s="3"/>
      <c r="M2143" s="123">
        <f t="shared" si="34"/>
        <v>1</v>
      </c>
      <c r="N2143" s="124"/>
      <c r="O2143" s="9"/>
      <c r="P2143" s="9"/>
      <c r="Q2143" s="9"/>
      <c r="R2143" s="12"/>
      <c r="U2143" s="13"/>
      <c r="V2143" s="9"/>
      <c r="W2143" s="9"/>
      <c r="X2143" s="9"/>
      <c r="Z2143" s="9"/>
      <c r="AA2143" s="9"/>
      <c r="AB2143" s="85"/>
    </row>
    <row r="2144" spans="4:28" x14ac:dyDescent="0.25">
      <c r="D2144" s="83"/>
      <c r="E2144" s="9"/>
      <c r="F2144" s="25"/>
      <c r="G2144" s="25"/>
      <c r="H2144" s="111" t="s">
        <v>231</v>
      </c>
      <c r="I2144" s="111" t="e">
        <f>VLOOKUP(H2144,'Drop Down Selections'!$H$3:$I$93,2,FALSE)</f>
        <v>#N/A</v>
      </c>
      <c r="J2144" s="3"/>
      <c r="M2144" s="123">
        <f t="shared" si="34"/>
        <v>1</v>
      </c>
      <c r="N2144" s="124"/>
      <c r="O2144" s="9"/>
      <c r="P2144" s="9"/>
      <c r="Q2144" s="9"/>
      <c r="R2144" s="12"/>
      <c r="U2144" s="13"/>
      <c r="V2144" s="9"/>
      <c r="W2144" s="9"/>
      <c r="X2144" s="9"/>
      <c r="Z2144" s="9"/>
      <c r="AA2144" s="9"/>
      <c r="AB2144" s="85"/>
    </row>
    <row r="2145" spans="4:28" x14ac:dyDescent="0.25">
      <c r="D2145" s="83"/>
      <c r="E2145" s="9"/>
      <c r="F2145" s="25"/>
      <c r="G2145" s="25"/>
      <c r="H2145" s="111" t="s">
        <v>231</v>
      </c>
      <c r="I2145" s="111" t="e">
        <f>VLOOKUP(H2145,'Drop Down Selections'!$H$3:$I$93,2,FALSE)</f>
        <v>#N/A</v>
      </c>
      <c r="J2145" s="3"/>
      <c r="M2145" s="123">
        <f t="shared" si="34"/>
        <v>1</v>
      </c>
      <c r="N2145" s="124"/>
      <c r="O2145" s="9"/>
      <c r="P2145" s="9"/>
      <c r="Q2145" s="9"/>
      <c r="R2145" s="12"/>
      <c r="U2145" s="13"/>
      <c r="V2145" s="9"/>
      <c r="W2145" s="9"/>
      <c r="X2145" s="9"/>
      <c r="Z2145" s="9"/>
      <c r="AA2145" s="9"/>
      <c r="AB2145" s="85"/>
    </row>
    <row r="2146" spans="4:28" x14ac:dyDescent="0.25">
      <c r="D2146" s="83"/>
      <c r="E2146" s="9"/>
      <c r="F2146" s="25"/>
      <c r="G2146" s="25"/>
      <c r="H2146" s="111" t="s">
        <v>231</v>
      </c>
      <c r="I2146" s="111" t="e">
        <f>VLOOKUP(H2146,'Drop Down Selections'!$H$3:$I$93,2,FALSE)</f>
        <v>#N/A</v>
      </c>
      <c r="J2146" s="3"/>
      <c r="M2146" s="123">
        <f t="shared" si="34"/>
        <v>1</v>
      </c>
      <c r="N2146" s="124"/>
      <c r="O2146" s="9"/>
      <c r="P2146" s="9"/>
      <c r="Q2146" s="9"/>
      <c r="R2146" s="12"/>
      <c r="U2146" s="13"/>
      <c r="V2146" s="9"/>
      <c r="W2146" s="9"/>
      <c r="X2146" s="9"/>
      <c r="Z2146" s="9"/>
      <c r="AA2146" s="9"/>
      <c r="AB2146" s="85"/>
    </row>
    <row r="2147" spans="4:28" x14ac:dyDescent="0.25">
      <c r="D2147" s="83"/>
      <c r="E2147" s="9"/>
      <c r="F2147" s="25"/>
      <c r="G2147" s="25"/>
      <c r="H2147" s="111" t="s">
        <v>231</v>
      </c>
      <c r="I2147" s="111" t="e">
        <f>VLOOKUP(H2147,'Drop Down Selections'!$H$3:$I$93,2,FALSE)</f>
        <v>#N/A</v>
      </c>
      <c r="J2147" s="3"/>
      <c r="M2147" s="123">
        <f t="shared" si="34"/>
        <v>1</v>
      </c>
      <c r="N2147" s="124"/>
      <c r="O2147" s="9"/>
      <c r="P2147" s="9"/>
      <c r="Q2147" s="9"/>
      <c r="R2147" s="12"/>
      <c r="U2147" s="13"/>
      <c r="V2147" s="9"/>
      <c r="W2147" s="9"/>
      <c r="X2147" s="9"/>
      <c r="Z2147" s="9"/>
      <c r="AA2147" s="9"/>
      <c r="AB2147" s="85"/>
    </row>
    <row r="2148" spans="4:28" x14ac:dyDescent="0.25">
      <c r="D2148" s="83"/>
      <c r="E2148" s="9"/>
      <c r="F2148" s="25"/>
      <c r="G2148" s="25"/>
      <c r="H2148" s="111" t="s">
        <v>231</v>
      </c>
      <c r="I2148" s="111" t="e">
        <f>VLOOKUP(H2148,'Drop Down Selections'!$H$3:$I$93,2,FALSE)</f>
        <v>#N/A</v>
      </c>
      <c r="J2148" s="3"/>
      <c r="M2148" s="123">
        <f t="shared" si="34"/>
        <v>1</v>
      </c>
      <c r="N2148" s="124"/>
      <c r="O2148" s="9"/>
      <c r="P2148" s="9"/>
      <c r="Q2148" s="9"/>
      <c r="R2148" s="12"/>
      <c r="U2148" s="13"/>
      <c r="V2148" s="9"/>
      <c r="W2148" s="9"/>
      <c r="X2148" s="9"/>
      <c r="Z2148" s="9"/>
      <c r="AA2148" s="9"/>
      <c r="AB2148" s="85"/>
    </row>
    <row r="2149" spans="4:28" x14ac:dyDescent="0.25">
      <c r="D2149" s="83"/>
      <c r="E2149" s="9"/>
      <c r="F2149" s="25"/>
      <c r="G2149" s="25"/>
      <c r="H2149" s="111" t="s">
        <v>231</v>
      </c>
      <c r="I2149" s="111" t="e">
        <f>VLOOKUP(H2149,'Drop Down Selections'!$H$3:$I$93,2,FALSE)</f>
        <v>#N/A</v>
      </c>
      <c r="J2149" s="3"/>
      <c r="M2149" s="123">
        <f t="shared" si="34"/>
        <v>1</v>
      </c>
      <c r="N2149" s="124"/>
      <c r="O2149" s="9"/>
      <c r="P2149" s="9"/>
      <c r="Q2149" s="9"/>
      <c r="R2149" s="12"/>
      <c r="U2149" s="13"/>
      <c r="V2149" s="9"/>
      <c r="W2149" s="9"/>
      <c r="X2149" s="9"/>
      <c r="Z2149" s="9"/>
      <c r="AA2149" s="9"/>
      <c r="AB2149" s="85"/>
    </row>
    <row r="2150" spans="4:28" x14ac:dyDescent="0.25">
      <c r="D2150" s="83"/>
      <c r="E2150" s="9"/>
      <c r="F2150" s="25"/>
      <c r="G2150" s="25"/>
      <c r="H2150" s="111" t="s">
        <v>231</v>
      </c>
      <c r="I2150" s="111" t="e">
        <f>VLOOKUP(H2150,'Drop Down Selections'!$H$3:$I$93,2,FALSE)</f>
        <v>#N/A</v>
      </c>
      <c r="J2150" s="3"/>
      <c r="M2150" s="123">
        <f t="shared" si="34"/>
        <v>1</v>
      </c>
      <c r="N2150" s="124"/>
      <c r="O2150" s="9"/>
      <c r="P2150" s="9"/>
      <c r="Q2150" s="9"/>
      <c r="R2150" s="12"/>
      <c r="U2150" s="13"/>
      <c r="V2150" s="9"/>
      <c r="W2150" s="9"/>
      <c r="X2150" s="9"/>
      <c r="Z2150" s="9"/>
      <c r="AA2150" s="9"/>
      <c r="AB2150" s="85"/>
    </row>
    <row r="2151" spans="4:28" x14ac:dyDescent="0.25">
      <c r="D2151" s="83"/>
      <c r="E2151" s="9"/>
      <c r="F2151" s="25"/>
      <c r="G2151" s="25"/>
      <c r="H2151" s="111" t="s">
        <v>231</v>
      </c>
      <c r="I2151" s="111" t="e">
        <f>VLOOKUP(H2151,'Drop Down Selections'!$H$3:$I$93,2,FALSE)</f>
        <v>#N/A</v>
      </c>
      <c r="J2151" s="3"/>
      <c r="M2151" s="123">
        <f t="shared" si="34"/>
        <v>1</v>
      </c>
      <c r="N2151" s="124"/>
      <c r="O2151" s="9"/>
      <c r="P2151" s="9"/>
      <c r="Q2151" s="9"/>
      <c r="R2151" s="12"/>
      <c r="U2151" s="13"/>
      <c r="V2151" s="9"/>
      <c r="W2151" s="9"/>
      <c r="X2151" s="9"/>
      <c r="Z2151" s="9"/>
      <c r="AA2151" s="9"/>
      <c r="AB2151" s="85"/>
    </row>
    <row r="2152" spans="4:28" x14ac:dyDescent="0.25">
      <c r="D2152" s="83"/>
      <c r="E2152" s="9"/>
      <c r="F2152" s="25"/>
      <c r="G2152" s="25"/>
      <c r="H2152" s="111" t="s">
        <v>231</v>
      </c>
      <c r="I2152" s="111" t="e">
        <f>VLOOKUP(H2152,'Drop Down Selections'!$H$3:$I$93,2,FALSE)</f>
        <v>#N/A</v>
      </c>
      <c r="J2152" s="3"/>
      <c r="M2152" s="123">
        <f t="shared" si="34"/>
        <v>1</v>
      </c>
      <c r="N2152" s="124"/>
      <c r="O2152" s="9"/>
      <c r="P2152" s="9"/>
      <c r="Q2152" s="9"/>
      <c r="R2152" s="12"/>
      <c r="U2152" s="13"/>
      <c r="V2152" s="9"/>
      <c r="W2152" s="9"/>
      <c r="X2152" s="9"/>
      <c r="Z2152" s="9"/>
      <c r="AA2152" s="9"/>
      <c r="AB2152" s="85"/>
    </row>
    <row r="2153" spans="4:28" x14ac:dyDescent="0.25">
      <c r="D2153" s="83"/>
      <c r="E2153" s="9"/>
      <c r="F2153" s="25"/>
      <c r="G2153" s="25"/>
      <c r="H2153" s="111" t="s">
        <v>231</v>
      </c>
      <c r="I2153" s="111" t="e">
        <f>VLOOKUP(H2153,'Drop Down Selections'!$H$3:$I$93,2,FALSE)</f>
        <v>#N/A</v>
      </c>
      <c r="J2153" s="3"/>
      <c r="M2153" s="123">
        <f t="shared" si="34"/>
        <v>1</v>
      </c>
      <c r="N2153" s="124"/>
      <c r="O2153" s="9"/>
      <c r="P2153" s="9"/>
      <c r="Q2153" s="9"/>
      <c r="R2153" s="12"/>
      <c r="U2153" s="13"/>
      <c r="V2153" s="9"/>
      <c r="W2153" s="9"/>
      <c r="X2153" s="9"/>
      <c r="Z2153" s="9"/>
      <c r="AA2153" s="9"/>
      <c r="AB2153" s="85"/>
    </row>
    <row r="2154" spans="4:28" x14ac:dyDescent="0.25">
      <c r="D2154" s="83"/>
      <c r="E2154" s="9"/>
      <c r="F2154" s="25"/>
      <c r="G2154" s="25"/>
      <c r="H2154" s="111" t="s">
        <v>231</v>
      </c>
      <c r="I2154" s="111" t="e">
        <f>VLOOKUP(H2154,'Drop Down Selections'!$H$3:$I$93,2,FALSE)</f>
        <v>#N/A</v>
      </c>
      <c r="J2154" s="3"/>
      <c r="M2154" s="123">
        <f t="shared" si="34"/>
        <v>1</v>
      </c>
      <c r="N2154" s="124"/>
      <c r="O2154" s="9"/>
      <c r="P2154" s="9"/>
      <c r="Q2154" s="9"/>
      <c r="R2154" s="12"/>
      <c r="U2154" s="13"/>
      <c r="V2154" s="9"/>
      <c r="W2154" s="9"/>
      <c r="X2154" s="9"/>
      <c r="Z2154" s="9"/>
      <c r="AA2154" s="9"/>
      <c r="AB2154" s="85"/>
    </row>
    <row r="2155" spans="4:28" x14ac:dyDescent="0.25">
      <c r="D2155" s="83"/>
      <c r="E2155" s="9"/>
      <c r="F2155" s="25"/>
      <c r="G2155" s="25"/>
      <c r="H2155" s="111" t="s">
        <v>231</v>
      </c>
      <c r="I2155" s="111" t="e">
        <f>VLOOKUP(H2155,'Drop Down Selections'!$H$3:$I$93,2,FALSE)</f>
        <v>#N/A</v>
      </c>
      <c r="J2155" s="3"/>
      <c r="M2155" s="123">
        <f t="shared" ref="M2155:M2218" si="35">(L2155-K2155)+1</f>
        <v>1</v>
      </c>
      <c r="N2155" s="124"/>
      <c r="O2155" s="9"/>
      <c r="P2155" s="9"/>
      <c r="Q2155" s="9"/>
      <c r="R2155" s="12"/>
      <c r="U2155" s="13"/>
      <c r="V2155" s="9"/>
      <c r="W2155" s="9"/>
      <c r="X2155" s="9"/>
      <c r="Z2155" s="9"/>
      <c r="AA2155" s="9"/>
      <c r="AB2155" s="85"/>
    </row>
    <row r="2156" spans="4:28" x14ac:dyDescent="0.25">
      <c r="D2156" s="83"/>
      <c r="E2156" s="9"/>
      <c r="F2156" s="25"/>
      <c r="G2156" s="25"/>
      <c r="H2156" s="111" t="s">
        <v>231</v>
      </c>
      <c r="I2156" s="111" t="e">
        <f>VLOOKUP(H2156,'Drop Down Selections'!$H$3:$I$93,2,FALSE)</f>
        <v>#N/A</v>
      </c>
      <c r="J2156" s="3"/>
      <c r="M2156" s="123">
        <f t="shared" si="35"/>
        <v>1</v>
      </c>
      <c r="N2156" s="124"/>
      <c r="O2156" s="9"/>
      <c r="P2156" s="9"/>
      <c r="Q2156" s="9"/>
      <c r="R2156" s="12"/>
      <c r="U2156" s="13"/>
      <c r="V2156" s="9"/>
      <c r="W2156" s="9"/>
      <c r="X2156" s="9"/>
      <c r="Z2156" s="9"/>
      <c r="AA2156" s="9"/>
      <c r="AB2156" s="85"/>
    </row>
    <row r="2157" spans="4:28" x14ac:dyDescent="0.25">
      <c r="D2157" s="83"/>
      <c r="E2157" s="9"/>
      <c r="F2157" s="25"/>
      <c r="G2157" s="25"/>
      <c r="H2157" s="111" t="s">
        <v>231</v>
      </c>
      <c r="I2157" s="111" t="e">
        <f>VLOOKUP(H2157,'Drop Down Selections'!$H$3:$I$93,2,FALSE)</f>
        <v>#N/A</v>
      </c>
      <c r="J2157" s="3"/>
      <c r="M2157" s="123">
        <f t="shared" si="35"/>
        <v>1</v>
      </c>
      <c r="N2157" s="124"/>
      <c r="O2157" s="9"/>
      <c r="P2157" s="9"/>
      <c r="Q2157" s="9"/>
      <c r="R2157" s="12"/>
      <c r="U2157" s="13"/>
      <c r="V2157" s="9"/>
      <c r="W2157" s="9"/>
      <c r="X2157" s="9"/>
      <c r="Z2157" s="9"/>
      <c r="AA2157" s="9"/>
      <c r="AB2157" s="85"/>
    </row>
    <row r="2158" spans="4:28" x14ac:dyDescent="0.25">
      <c r="D2158" s="83"/>
      <c r="E2158" s="9"/>
      <c r="F2158" s="25"/>
      <c r="G2158" s="25"/>
      <c r="H2158" s="111" t="s">
        <v>231</v>
      </c>
      <c r="I2158" s="111" t="e">
        <f>VLOOKUP(H2158,'Drop Down Selections'!$H$3:$I$93,2,FALSE)</f>
        <v>#N/A</v>
      </c>
      <c r="J2158" s="3"/>
      <c r="M2158" s="123">
        <f t="shared" si="35"/>
        <v>1</v>
      </c>
      <c r="N2158" s="124"/>
      <c r="O2158" s="9"/>
      <c r="P2158" s="9"/>
      <c r="Q2158" s="9"/>
      <c r="R2158" s="12"/>
      <c r="U2158" s="13"/>
      <c r="V2158" s="9"/>
      <c r="W2158" s="9"/>
      <c r="X2158" s="9"/>
      <c r="Z2158" s="9"/>
      <c r="AA2158" s="9"/>
      <c r="AB2158" s="85"/>
    </row>
    <row r="2159" spans="4:28" x14ac:dyDescent="0.25">
      <c r="D2159" s="83"/>
      <c r="E2159" s="9"/>
      <c r="F2159" s="25"/>
      <c r="G2159" s="25"/>
      <c r="H2159" s="111" t="s">
        <v>231</v>
      </c>
      <c r="I2159" s="111" t="e">
        <f>VLOOKUP(H2159,'Drop Down Selections'!$H$3:$I$93,2,FALSE)</f>
        <v>#N/A</v>
      </c>
      <c r="J2159" s="3"/>
      <c r="M2159" s="123">
        <f t="shared" si="35"/>
        <v>1</v>
      </c>
      <c r="N2159" s="124"/>
      <c r="O2159" s="9"/>
      <c r="P2159" s="9"/>
      <c r="Q2159" s="9"/>
      <c r="R2159" s="12"/>
      <c r="U2159" s="13"/>
      <c r="V2159" s="9"/>
      <c r="W2159" s="9"/>
      <c r="X2159" s="9"/>
      <c r="Z2159" s="9"/>
      <c r="AA2159" s="9"/>
      <c r="AB2159" s="85"/>
    </row>
    <row r="2160" spans="4:28" x14ac:dyDescent="0.25">
      <c r="D2160" s="83"/>
      <c r="E2160" s="9"/>
      <c r="F2160" s="25"/>
      <c r="G2160" s="25"/>
      <c r="H2160" s="111" t="s">
        <v>231</v>
      </c>
      <c r="I2160" s="111" t="e">
        <f>VLOOKUP(H2160,'Drop Down Selections'!$H$3:$I$93,2,FALSE)</f>
        <v>#N/A</v>
      </c>
      <c r="J2160" s="3"/>
      <c r="M2160" s="123">
        <f t="shared" si="35"/>
        <v>1</v>
      </c>
      <c r="N2160" s="124"/>
      <c r="O2160" s="9"/>
      <c r="P2160" s="9"/>
      <c r="Q2160" s="9"/>
      <c r="R2160" s="12"/>
      <c r="U2160" s="13"/>
      <c r="V2160" s="9"/>
      <c r="W2160" s="9"/>
      <c r="X2160" s="9"/>
      <c r="Z2160" s="9"/>
      <c r="AA2160" s="9"/>
      <c r="AB2160" s="85"/>
    </row>
    <row r="2161" spans="4:28" x14ac:dyDescent="0.25">
      <c r="D2161" s="83"/>
      <c r="E2161" s="9"/>
      <c r="F2161" s="25"/>
      <c r="G2161" s="25"/>
      <c r="H2161" s="111" t="s">
        <v>231</v>
      </c>
      <c r="I2161" s="111" t="e">
        <f>VLOOKUP(H2161,'Drop Down Selections'!$H$3:$I$93,2,FALSE)</f>
        <v>#N/A</v>
      </c>
      <c r="J2161" s="3"/>
      <c r="M2161" s="123">
        <f t="shared" si="35"/>
        <v>1</v>
      </c>
      <c r="N2161" s="124"/>
      <c r="O2161" s="9"/>
      <c r="P2161" s="9"/>
      <c r="Q2161" s="9"/>
      <c r="R2161" s="12"/>
      <c r="U2161" s="13"/>
      <c r="V2161" s="9"/>
      <c r="W2161" s="9"/>
      <c r="X2161" s="9"/>
      <c r="Z2161" s="9"/>
      <c r="AA2161" s="9"/>
      <c r="AB2161" s="85"/>
    </row>
    <row r="2162" spans="4:28" x14ac:dyDescent="0.25">
      <c r="D2162" s="83"/>
      <c r="E2162" s="9"/>
      <c r="F2162" s="25"/>
      <c r="G2162" s="25"/>
      <c r="H2162" s="111" t="s">
        <v>231</v>
      </c>
      <c r="I2162" s="111" t="e">
        <f>VLOOKUP(H2162,'Drop Down Selections'!$H$3:$I$93,2,FALSE)</f>
        <v>#N/A</v>
      </c>
      <c r="J2162" s="3"/>
      <c r="M2162" s="123">
        <f t="shared" si="35"/>
        <v>1</v>
      </c>
      <c r="N2162" s="124"/>
      <c r="O2162" s="9"/>
      <c r="P2162" s="9"/>
      <c r="Q2162" s="9"/>
      <c r="R2162" s="12"/>
      <c r="U2162" s="13"/>
      <c r="V2162" s="9"/>
      <c r="W2162" s="9"/>
      <c r="X2162" s="9"/>
      <c r="Z2162" s="9"/>
      <c r="AA2162" s="9"/>
      <c r="AB2162" s="85"/>
    </row>
    <row r="2163" spans="4:28" x14ac:dyDescent="0.25">
      <c r="D2163" s="83"/>
      <c r="E2163" s="9"/>
      <c r="F2163" s="25"/>
      <c r="G2163" s="25"/>
      <c r="H2163" s="111" t="s">
        <v>231</v>
      </c>
      <c r="I2163" s="111" t="e">
        <f>VLOOKUP(H2163,'Drop Down Selections'!$H$3:$I$93,2,FALSE)</f>
        <v>#N/A</v>
      </c>
      <c r="J2163" s="3"/>
      <c r="M2163" s="123">
        <f t="shared" si="35"/>
        <v>1</v>
      </c>
      <c r="N2163" s="124"/>
      <c r="O2163" s="9"/>
      <c r="P2163" s="9"/>
      <c r="Q2163" s="9"/>
      <c r="R2163" s="12"/>
      <c r="U2163" s="13"/>
      <c r="V2163" s="9"/>
      <c r="W2163" s="9"/>
      <c r="X2163" s="9"/>
      <c r="Z2163" s="9"/>
      <c r="AA2163" s="9"/>
      <c r="AB2163" s="85"/>
    </row>
    <row r="2164" spans="4:28" x14ac:dyDescent="0.25">
      <c r="D2164" s="83"/>
      <c r="E2164" s="9"/>
      <c r="F2164" s="25"/>
      <c r="G2164" s="25"/>
      <c r="H2164" s="111" t="s">
        <v>231</v>
      </c>
      <c r="I2164" s="111" t="e">
        <f>VLOOKUP(H2164,'Drop Down Selections'!$H$3:$I$93,2,FALSE)</f>
        <v>#N/A</v>
      </c>
      <c r="J2164" s="3"/>
      <c r="M2164" s="123">
        <f t="shared" si="35"/>
        <v>1</v>
      </c>
      <c r="N2164" s="124"/>
      <c r="O2164" s="9"/>
      <c r="P2164" s="9"/>
      <c r="Q2164" s="9"/>
      <c r="R2164" s="12"/>
      <c r="U2164" s="13"/>
      <c r="V2164" s="9"/>
      <c r="W2164" s="9"/>
      <c r="X2164" s="9"/>
      <c r="Z2164" s="9"/>
      <c r="AA2164" s="9"/>
      <c r="AB2164" s="85"/>
    </row>
    <row r="2165" spans="4:28" x14ac:dyDescent="0.25">
      <c r="D2165" s="83"/>
      <c r="E2165" s="9"/>
      <c r="F2165" s="25"/>
      <c r="G2165" s="25"/>
      <c r="H2165" s="111" t="s">
        <v>231</v>
      </c>
      <c r="I2165" s="111" t="e">
        <f>VLOOKUP(H2165,'Drop Down Selections'!$H$3:$I$93,2,FALSE)</f>
        <v>#N/A</v>
      </c>
      <c r="J2165" s="3"/>
      <c r="M2165" s="123">
        <f t="shared" si="35"/>
        <v>1</v>
      </c>
      <c r="N2165" s="124"/>
      <c r="O2165" s="9"/>
      <c r="P2165" s="9"/>
      <c r="Q2165" s="9"/>
      <c r="R2165" s="12"/>
      <c r="U2165" s="13"/>
      <c r="V2165" s="9"/>
      <c r="W2165" s="9"/>
      <c r="X2165" s="9"/>
      <c r="Z2165" s="9"/>
      <c r="AA2165" s="9"/>
      <c r="AB2165" s="85"/>
    </row>
    <row r="2166" spans="4:28" x14ac:dyDescent="0.25">
      <c r="D2166" s="83"/>
      <c r="E2166" s="9"/>
      <c r="F2166" s="25"/>
      <c r="G2166" s="25"/>
      <c r="H2166" s="111" t="s">
        <v>231</v>
      </c>
      <c r="I2166" s="111" t="e">
        <f>VLOOKUP(H2166,'Drop Down Selections'!$H$3:$I$93,2,FALSE)</f>
        <v>#N/A</v>
      </c>
      <c r="J2166" s="3"/>
      <c r="M2166" s="123">
        <f t="shared" si="35"/>
        <v>1</v>
      </c>
      <c r="N2166" s="124"/>
      <c r="O2166" s="9"/>
      <c r="P2166" s="9"/>
      <c r="Q2166" s="9"/>
      <c r="R2166" s="12"/>
      <c r="U2166" s="13"/>
      <c r="V2166" s="9"/>
      <c r="W2166" s="9"/>
      <c r="X2166" s="9"/>
      <c r="Z2166" s="9"/>
      <c r="AA2166" s="9"/>
      <c r="AB2166" s="85"/>
    </row>
    <row r="2167" spans="4:28" x14ac:dyDescent="0.25">
      <c r="D2167" s="83"/>
      <c r="E2167" s="9"/>
      <c r="F2167" s="25"/>
      <c r="G2167" s="25"/>
      <c r="H2167" s="111" t="s">
        <v>231</v>
      </c>
      <c r="I2167" s="111" t="e">
        <f>VLOOKUP(H2167,'Drop Down Selections'!$H$3:$I$93,2,FALSE)</f>
        <v>#N/A</v>
      </c>
      <c r="J2167" s="3"/>
      <c r="M2167" s="123">
        <f t="shared" si="35"/>
        <v>1</v>
      </c>
      <c r="N2167" s="124"/>
      <c r="O2167" s="9"/>
      <c r="P2167" s="9"/>
      <c r="Q2167" s="9"/>
      <c r="R2167" s="12"/>
      <c r="U2167" s="13"/>
      <c r="V2167" s="9"/>
      <c r="W2167" s="9"/>
      <c r="X2167" s="9"/>
      <c r="Z2167" s="9"/>
      <c r="AA2167" s="9"/>
      <c r="AB2167" s="85"/>
    </row>
    <row r="2168" spans="4:28" x14ac:dyDescent="0.25">
      <c r="D2168" s="83"/>
      <c r="E2168" s="9"/>
      <c r="F2168" s="25"/>
      <c r="G2168" s="25"/>
      <c r="H2168" s="111" t="s">
        <v>231</v>
      </c>
      <c r="I2168" s="111" t="e">
        <f>VLOOKUP(H2168,'Drop Down Selections'!$H$3:$I$93,2,FALSE)</f>
        <v>#N/A</v>
      </c>
      <c r="J2168" s="3"/>
      <c r="M2168" s="123">
        <f t="shared" si="35"/>
        <v>1</v>
      </c>
      <c r="N2168" s="124"/>
      <c r="O2168" s="9"/>
      <c r="P2168" s="9"/>
      <c r="Q2168" s="9"/>
      <c r="R2168" s="12"/>
      <c r="U2168" s="13"/>
      <c r="V2168" s="9"/>
      <c r="W2168" s="9"/>
      <c r="X2168" s="9"/>
      <c r="Z2168" s="9"/>
      <c r="AA2168" s="9"/>
      <c r="AB2168" s="85"/>
    </row>
    <row r="2169" spans="4:28" x14ac:dyDescent="0.25">
      <c r="D2169" s="83"/>
      <c r="E2169" s="9"/>
      <c r="F2169" s="25"/>
      <c r="G2169" s="25"/>
      <c r="H2169" s="111" t="s">
        <v>231</v>
      </c>
      <c r="I2169" s="111" t="e">
        <f>VLOOKUP(H2169,'Drop Down Selections'!$H$3:$I$93,2,FALSE)</f>
        <v>#N/A</v>
      </c>
      <c r="J2169" s="3"/>
      <c r="M2169" s="123">
        <f t="shared" si="35"/>
        <v>1</v>
      </c>
      <c r="N2169" s="124"/>
      <c r="O2169" s="9"/>
      <c r="P2169" s="9"/>
      <c r="Q2169" s="9"/>
      <c r="R2169" s="12"/>
      <c r="U2169" s="13"/>
      <c r="V2169" s="9"/>
      <c r="W2169" s="9"/>
      <c r="X2169" s="9"/>
      <c r="Z2169" s="9"/>
      <c r="AA2169" s="9"/>
      <c r="AB2169" s="85"/>
    </row>
    <row r="2170" spans="4:28" x14ac:dyDescent="0.25">
      <c r="D2170" s="83"/>
      <c r="E2170" s="9"/>
      <c r="F2170" s="25"/>
      <c r="G2170" s="25"/>
      <c r="H2170" s="111" t="s">
        <v>231</v>
      </c>
      <c r="I2170" s="111" t="e">
        <f>VLOOKUP(H2170,'Drop Down Selections'!$H$3:$I$93,2,FALSE)</f>
        <v>#N/A</v>
      </c>
      <c r="J2170" s="3"/>
      <c r="M2170" s="123">
        <f t="shared" si="35"/>
        <v>1</v>
      </c>
      <c r="N2170" s="124"/>
      <c r="O2170" s="9"/>
      <c r="P2170" s="9"/>
      <c r="Q2170" s="9"/>
      <c r="R2170" s="12"/>
      <c r="U2170" s="13"/>
      <c r="V2170" s="9"/>
      <c r="W2170" s="9"/>
      <c r="X2170" s="9"/>
      <c r="Z2170" s="9"/>
      <c r="AA2170" s="9"/>
      <c r="AB2170" s="85"/>
    </row>
    <row r="2171" spans="4:28" x14ac:dyDescent="0.25">
      <c r="D2171" s="83"/>
      <c r="E2171" s="9"/>
      <c r="F2171" s="25"/>
      <c r="G2171" s="25"/>
      <c r="H2171" s="111" t="s">
        <v>231</v>
      </c>
      <c r="I2171" s="111" t="e">
        <f>VLOOKUP(H2171,'Drop Down Selections'!$H$3:$I$93,2,FALSE)</f>
        <v>#N/A</v>
      </c>
      <c r="J2171" s="3"/>
      <c r="M2171" s="123">
        <f t="shared" si="35"/>
        <v>1</v>
      </c>
      <c r="N2171" s="124"/>
      <c r="O2171" s="9"/>
      <c r="P2171" s="9"/>
      <c r="Q2171" s="9"/>
      <c r="R2171" s="12"/>
      <c r="U2171" s="13"/>
      <c r="V2171" s="9"/>
      <c r="W2171" s="9"/>
      <c r="X2171" s="9"/>
      <c r="Z2171" s="9"/>
      <c r="AA2171" s="9"/>
      <c r="AB2171" s="85"/>
    </row>
    <row r="2172" spans="4:28" x14ac:dyDescent="0.25">
      <c r="D2172" s="83"/>
      <c r="E2172" s="9"/>
      <c r="F2172" s="25"/>
      <c r="G2172" s="25"/>
      <c r="H2172" s="111" t="s">
        <v>231</v>
      </c>
      <c r="I2172" s="111" t="e">
        <f>VLOOKUP(H2172,'Drop Down Selections'!$H$3:$I$93,2,FALSE)</f>
        <v>#N/A</v>
      </c>
      <c r="J2172" s="3"/>
      <c r="M2172" s="123">
        <f t="shared" si="35"/>
        <v>1</v>
      </c>
      <c r="N2172" s="124"/>
      <c r="O2172" s="9"/>
      <c r="P2172" s="9"/>
      <c r="Q2172" s="9"/>
      <c r="R2172" s="12"/>
      <c r="U2172" s="13"/>
      <c r="V2172" s="9"/>
      <c r="W2172" s="9"/>
      <c r="X2172" s="9"/>
      <c r="Z2172" s="9"/>
      <c r="AA2172" s="9"/>
      <c r="AB2172" s="85"/>
    </row>
    <row r="2173" spans="4:28" x14ac:dyDescent="0.25">
      <c r="D2173" s="83"/>
      <c r="E2173" s="9"/>
      <c r="F2173" s="25"/>
      <c r="G2173" s="25"/>
      <c r="H2173" s="111" t="s">
        <v>231</v>
      </c>
      <c r="I2173" s="111" t="e">
        <f>VLOOKUP(H2173,'Drop Down Selections'!$H$3:$I$93,2,FALSE)</f>
        <v>#N/A</v>
      </c>
      <c r="J2173" s="3"/>
      <c r="M2173" s="123">
        <f t="shared" si="35"/>
        <v>1</v>
      </c>
      <c r="N2173" s="124"/>
      <c r="O2173" s="9"/>
      <c r="P2173" s="9"/>
      <c r="Q2173" s="9"/>
      <c r="R2173" s="12"/>
      <c r="U2173" s="13"/>
      <c r="V2173" s="9"/>
      <c r="W2173" s="9"/>
      <c r="X2173" s="9"/>
      <c r="Z2173" s="9"/>
      <c r="AA2173" s="9"/>
      <c r="AB2173" s="85"/>
    </row>
    <row r="2174" spans="4:28" x14ac:dyDescent="0.25">
      <c r="D2174" s="83"/>
      <c r="E2174" s="9"/>
      <c r="F2174" s="25"/>
      <c r="G2174" s="25"/>
      <c r="H2174" s="111" t="s">
        <v>231</v>
      </c>
      <c r="I2174" s="111" t="e">
        <f>VLOOKUP(H2174,'Drop Down Selections'!$H$3:$I$93,2,FALSE)</f>
        <v>#N/A</v>
      </c>
      <c r="J2174" s="3"/>
      <c r="M2174" s="123">
        <f t="shared" si="35"/>
        <v>1</v>
      </c>
      <c r="N2174" s="124"/>
      <c r="O2174" s="9"/>
      <c r="P2174" s="9"/>
      <c r="Q2174" s="9"/>
      <c r="R2174" s="12"/>
      <c r="U2174" s="13"/>
      <c r="V2174" s="9"/>
      <c r="W2174" s="9"/>
      <c r="X2174" s="9"/>
      <c r="Z2174" s="9"/>
      <c r="AA2174" s="9"/>
      <c r="AB2174" s="85"/>
    </row>
    <row r="2175" spans="4:28" x14ac:dyDescent="0.25">
      <c r="D2175" s="83"/>
      <c r="E2175" s="9"/>
      <c r="F2175" s="25"/>
      <c r="G2175" s="25"/>
      <c r="H2175" s="111" t="s">
        <v>231</v>
      </c>
      <c r="I2175" s="111" t="e">
        <f>VLOOKUP(H2175,'Drop Down Selections'!$H$3:$I$93,2,FALSE)</f>
        <v>#N/A</v>
      </c>
      <c r="J2175" s="3"/>
      <c r="M2175" s="123">
        <f t="shared" si="35"/>
        <v>1</v>
      </c>
      <c r="N2175" s="124"/>
      <c r="O2175" s="9"/>
      <c r="P2175" s="9"/>
      <c r="Q2175" s="9"/>
      <c r="R2175" s="12"/>
      <c r="U2175" s="13"/>
      <c r="V2175" s="9"/>
      <c r="W2175" s="9"/>
      <c r="X2175" s="9"/>
      <c r="Z2175" s="9"/>
      <c r="AA2175" s="9"/>
      <c r="AB2175" s="85"/>
    </row>
    <row r="2176" spans="4:28" x14ac:dyDescent="0.25">
      <c r="D2176" s="83"/>
      <c r="E2176" s="9"/>
      <c r="F2176" s="25"/>
      <c r="G2176" s="25"/>
      <c r="H2176" s="111" t="s">
        <v>231</v>
      </c>
      <c r="I2176" s="111" t="e">
        <f>VLOOKUP(H2176,'Drop Down Selections'!$H$3:$I$93,2,FALSE)</f>
        <v>#N/A</v>
      </c>
      <c r="J2176" s="3"/>
      <c r="M2176" s="123">
        <f t="shared" si="35"/>
        <v>1</v>
      </c>
      <c r="N2176" s="124"/>
      <c r="O2176" s="9"/>
      <c r="P2176" s="9"/>
      <c r="Q2176" s="9"/>
      <c r="R2176" s="12"/>
      <c r="U2176" s="13"/>
      <c r="V2176" s="9"/>
      <c r="W2176" s="9"/>
      <c r="X2176" s="9"/>
      <c r="Z2176" s="9"/>
      <c r="AA2176" s="9"/>
      <c r="AB2176" s="85"/>
    </row>
    <row r="2177" spans="4:28" x14ac:dyDescent="0.25">
      <c r="D2177" s="83"/>
      <c r="E2177" s="9"/>
      <c r="F2177" s="25"/>
      <c r="G2177" s="25"/>
      <c r="H2177" s="111" t="s">
        <v>231</v>
      </c>
      <c r="I2177" s="111" t="e">
        <f>VLOOKUP(H2177,'Drop Down Selections'!$H$3:$I$93,2,FALSE)</f>
        <v>#N/A</v>
      </c>
      <c r="J2177" s="3"/>
      <c r="M2177" s="123">
        <f t="shared" si="35"/>
        <v>1</v>
      </c>
      <c r="N2177" s="124"/>
      <c r="O2177" s="9"/>
      <c r="P2177" s="9"/>
      <c r="Q2177" s="9"/>
      <c r="R2177" s="12"/>
      <c r="U2177" s="13"/>
      <c r="V2177" s="9"/>
      <c r="W2177" s="9"/>
      <c r="X2177" s="9"/>
      <c r="Z2177" s="9"/>
      <c r="AA2177" s="9"/>
      <c r="AB2177" s="85"/>
    </row>
    <row r="2178" spans="4:28" x14ac:dyDescent="0.25">
      <c r="D2178" s="83"/>
      <c r="E2178" s="9"/>
      <c r="F2178" s="25"/>
      <c r="G2178" s="25"/>
      <c r="H2178" s="111" t="s">
        <v>231</v>
      </c>
      <c r="I2178" s="111" t="e">
        <f>VLOOKUP(H2178,'Drop Down Selections'!$H$3:$I$93,2,FALSE)</f>
        <v>#N/A</v>
      </c>
      <c r="J2178" s="3"/>
      <c r="M2178" s="123">
        <f t="shared" si="35"/>
        <v>1</v>
      </c>
      <c r="N2178" s="124"/>
      <c r="O2178" s="9"/>
      <c r="P2178" s="9"/>
      <c r="Q2178" s="9"/>
      <c r="R2178" s="12"/>
      <c r="U2178" s="13"/>
      <c r="V2178" s="9"/>
      <c r="W2178" s="9"/>
      <c r="X2178" s="9"/>
      <c r="Z2178" s="9"/>
      <c r="AA2178" s="9"/>
      <c r="AB2178" s="85"/>
    </row>
    <row r="2179" spans="4:28" x14ac:dyDescent="0.25">
      <c r="D2179" s="83"/>
      <c r="E2179" s="9"/>
      <c r="F2179" s="25"/>
      <c r="G2179" s="25"/>
      <c r="H2179" s="111" t="s">
        <v>231</v>
      </c>
      <c r="I2179" s="111" t="e">
        <f>VLOOKUP(H2179,'Drop Down Selections'!$H$3:$I$93,2,FALSE)</f>
        <v>#N/A</v>
      </c>
      <c r="J2179" s="3"/>
      <c r="M2179" s="123">
        <f t="shared" si="35"/>
        <v>1</v>
      </c>
      <c r="N2179" s="124"/>
      <c r="O2179" s="9"/>
      <c r="P2179" s="9"/>
      <c r="Q2179" s="9"/>
      <c r="R2179" s="12"/>
      <c r="U2179" s="13"/>
      <c r="V2179" s="9"/>
      <c r="W2179" s="9"/>
      <c r="X2179" s="9"/>
      <c r="Z2179" s="9"/>
      <c r="AA2179" s="9"/>
      <c r="AB2179" s="85"/>
    </row>
    <row r="2180" spans="4:28" x14ac:dyDescent="0.25">
      <c r="D2180" s="83"/>
      <c r="E2180" s="9"/>
      <c r="F2180" s="25"/>
      <c r="G2180" s="25"/>
      <c r="H2180" s="111" t="s">
        <v>231</v>
      </c>
      <c r="I2180" s="111" t="e">
        <f>VLOOKUP(H2180,'Drop Down Selections'!$H$3:$I$93,2,FALSE)</f>
        <v>#N/A</v>
      </c>
      <c r="J2180" s="3"/>
      <c r="M2180" s="123">
        <f t="shared" si="35"/>
        <v>1</v>
      </c>
      <c r="N2180" s="124"/>
      <c r="O2180" s="9"/>
      <c r="P2180" s="9"/>
      <c r="Q2180" s="9"/>
      <c r="R2180" s="12"/>
      <c r="U2180" s="13"/>
      <c r="V2180" s="9"/>
      <c r="W2180" s="9"/>
      <c r="X2180" s="9"/>
      <c r="Z2180" s="9"/>
      <c r="AA2180" s="9"/>
      <c r="AB2180" s="85"/>
    </row>
    <row r="2181" spans="4:28" x14ac:dyDescent="0.25">
      <c r="D2181" s="83"/>
      <c r="E2181" s="9"/>
      <c r="F2181" s="25"/>
      <c r="G2181" s="25"/>
      <c r="H2181" s="111" t="s">
        <v>231</v>
      </c>
      <c r="I2181" s="111" t="e">
        <f>VLOOKUP(H2181,'Drop Down Selections'!$H$3:$I$93,2,FALSE)</f>
        <v>#N/A</v>
      </c>
      <c r="J2181" s="3"/>
      <c r="M2181" s="123">
        <f t="shared" si="35"/>
        <v>1</v>
      </c>
      <c r="N2181" s="124"/>
      <c r="O2181" s="9"/>
      <c r="P2181" s="9"/>
      <c r="Q2181" s="9"/>
      <c r="R2181" s="12"/>
      <c r="U2181" s="13"/>
      <c r="V2181" s="9"/>
      <c r="W2181" s="9"/>
      <c r="X2181" s="9"/>
      <c r="Z2181" s="9"/>
      <c r="AA2181" s="9"/>
      <c r="AB2181" s="85"/>
    </row>
    <row r="2182" spans="4:28" x14ac:dyDescent="0.25">
      <c r="D2182" s="83"/>
      <c r="E2182" s="9"/>
      <c r="F2182" s="25"/>
      <c r="G2182" s="25"/>
      <c r="H2182" s="111" t="s">
        <v>231</v>
      </c>
      <c r="I2182" s="111" t="e">
        <f>VLOOKUP(H2182,'Drop Down Selections'!$H$3:$I$93,2,FALSE)</f>
        <v>#N/A</v>
      </c>
      <c r="J2182" s="3"/>
      <c r="M2182" s="123">
        <f t="shared" si="35"/>
        <v>1</v>
      </c>
      <c r="N2182" s="124"/>
      <c r="O2182" s="9"/>
      <c r="P2182" s="9"/>
      <c r="Q2182" s="9"/>
      <c r="R2182" s="12"/>
      <c r="U2182" s="13"/>
      <c r="V2182" s="9"/>
      <c r="W2182" s="9"/>
      <c r="X2182" s="9"/>
      <c r="Z2182" s="9"/>
      <c r="AA2182" s="9"/>
      <c r="AB2182" s="85"/>
    </row>
    <row r="2183" spans="4:28" x14ac:dyDescent="0.25">
      <c r="D2183" s="83"/>
      <c r="E2183" s="9"/>
      <c r="F2183" s="25"/>
      <c r="G2183" s="25"/>
      <c r="H2183" s="111" t="s">
        <v>231</v>
      </c>
      <c r="I2183" s="111" t="e">
        <f>VLOOKUP(H2183,'Drop Down Selections'!$H$3:$I$93,2,FALSE)</f>
        <v>#N/A</v>
      </c>
      <c r="J2183" s="3"/>
      <c r="M2183" s="123">
        <f t="shared" si="35"/>
        <v>1</v>
      </c>
      <c r="N2183" s="124"/>
      <c r="O2183" s="9"/>
      <c r="P2183" s="9"/>
      <c r="Q2183" s="9"/>
      <c r="R2183" s="12"/>
      <c r="U2183" s="13"/>
      <c r="V2183" s="9"/>
      <c r="W2183" s="9"/>
      <c r="X2183" s="9"/>
      <c r="Z2183" s="9"/>
      <c r="AA2183" s="9"/>
      <c r="AB2183" s="85"/>
    </row>
    <row r="2184" spans="4:28" x14ac:dyDescent="0.25">
      <c r="D2184" s="83"/>
      <c r="E2184" s="9"/>
      <c r="F2184" s="25"/>
      <c r="G2184" s="25"/>
      <c r="H2184" s="111" t="s">
        <v>231</v>
      </c>
      <c r="I2184" s="111" t="e">
        <f>VLOOKUP(H2184,'Drop Down Selections'!$H$3:$I$93,2,FALSE)</f>
        <v>#N/A</v>
      </c>
      <c r="J2184" s="3"/>
      <c r="M2184" s="123">
        <f t="shared" si="35"/>
        <v>1</v>
      </c>
      <c r="N2184" s="124"/>
      <c r="O2184" s="9"/>
      <c r="P2184" s="9"/>
      <c r="Q2184" s="9"/>
      <c r="R2184" s="12"/>
      <c r="U2184" s="13"/>
      <c r="V2184" s="9"/>
      <c r="W2184" s="9"/>
      <c r="X2184" s="9"/>
      <c r="Z2184" s="9"/>
      <c r="AA2184" s="9"/>
      <c r="AB2184" s="85"/>
    </row>
    <row r="2185" spans="4:28" x14ac:dyDescent="0.25">
      <c r="D2185" s="83"/>
      <c r="E2185" s="9"/>
      <c r="F2185" s="25"/>
      <c r="G2185" s="25"/>
      <c r="H2185" s="111" t="s">
        <v>231</v>
      </c>
      <c r="I2185" s="111" t="e">
        <f>VLOOKUP(H2185,'Drop Down Selections'!$H$3:$I$93,2,FALSE)</f>
        <v>#N/A</v>
      </c>
      <c r="J2185" s="3"/>
      <c r="M2185" s="123">
        <f t="shared" si="35"/>
        <v>1</v>
      </c>
      <c r="N2185" s="124"/>
      <c r="O2185" s="9"/>
      <c r="P2185" s="9"/>
      <c r="Q2185" s="9"/>
      <c r="R2185" s="12"/>
      <c r="U2185" s="13"/>
      <c r="V2185" s="9"/>
      <c r="W2185" s="9"/>
      <c r="X2185" s="9"/>
      <c r="Z2185" s="9"/>
      <c r="AA2185" s="9"/>
      <c r="AB2185" s="85"/>
    </row>
    <row r="2186" spans="4:28" x14ac:dyDescent="0.25">
      <c r="D2186" s="83"/>
      <c r="E2186" s="9"/>
      <c r="F2186" s="25"/>
      <c r="G2186" s="25"/>
      <c r="H2186" s="111" t="s">
        <v>231</v>
      </c>
      <c r="I2186" s="111" t="e">
        <f>VLOOKUP(H2186,'Drop Down Selections'!$H$3:$I$93,2,FALSE)</f>
        <v>#N/A</v>
      </c>
      <c r="J2186" s="3"/>
      <c r="M2186" s="123">
        <f t="shared" si="35"/>
        <v>1</v>
      </c>
      <c r="N2186" s="124"/>
      <c r="O2186" s="9"/>
      <c r="P2186" s="9"/>
      <c r="Q2186" s="9"/>
      <c r="R2186" s="12"/>
      <c r="U2186" s="13"/>
      <c r="V2186" s="9"/>
      <c r="W2186" s="9"/>
      <c r="X2186" s="9"/>
      <c r="Z2186" s="9"/>
      <c r="AA2186" s="9"/>
      <c r="AB2186" s="85"/>
    </row>
    <row r="2187" spans="4:28" x14ac:dyDescent="0.25">
      <c r="D2187" s="83"/>
      <c r="E2187" s="9"/>
      <c r="F2187" s="25"/>
      <c r="G2187" s="25"/>
      <c r="H2187" s="111" t="s">
        <v>231</v>
      </c>
      <c r="I2187" s="111" t="e">
        <f>VLOOKUP(H2187,'Drop Down Selections'!$H$3:$I$93,2,FALSE)</f>
        <v>#N/A</v>
      </c>
      <c r="J2187" s="3"/>
      <c r="M2187" s="123">
        <f t="shared" si="35"/>
        <v>1</v>
      </c>
      <c r="N2187" s="124"/>
      <c r="O2187" s="9"/>
      <c r="P2187" s="9"/>
      <c r="Q2187" s="9"/>
      <c r="R2187" s="12"/>
      <c r="U2187" s="13"/>
      <c r="V2187" s="9"/>
      <c r="W2187" s="9"/>
      <c r="X2187" s="9"/>
      <c r="Z2187" s="9"/>
      <c r="AA2187" s="9"/>
      <c r="AB2187" s="85"/>
    </row>
    <row r="2188" spans="4:28" x14ac:dyDescent="0.25">
      <c r="D2188" s="83"/>
      <c r="E2188" s="9"/>
      <c r="F2188" s="25"/>
      <c r="G2188" s="25"/>
      <c r="H2188" s="111" t="s">
        <v>231</v>
      </c>
      <c r="I2188" s="111" t="e">
        <f>VLOOKUP(H2188,'Drop Down Selections'!$H$3:$I$93,2,FALSE)</f>
        <v>#N/A</v>
      </c>
      <c r="J2188" s="3"/>
      <c r="M2188" s="123">
        <f t="shared" si="35"/>
        <v>1</v>
      </c>
      <c r="N2188" s="124"/>
      <c r="O2188" s="9"/>
      <c r="P2188" s="9"/>
      <c r="Q2188" s="9"/>
      <c r="R2188" s="12"/>
      <c r="U2188" s="13"/>
      <c r="V2188" s="9"/>
      <c r="W2188" s="9"/>
      <c r="X2188" s="9"/>
      <c r="Z2188" s="9"/>
      <c r="AA2188" s="9"/>
      <c r="AB2188" s="85"/>
    </row>
    <row r="2189" spans="4:28" x14ac:dyDescent="0.25">
      <c r="D2189" s="83"/>
      <c r="E2189" s="9"/>
      <c r="F2189" s="25"/>
      <c r="G2189" s="25"/>
      <c r="H2189" s="111" t="s">
        <v>231</v>
      </c>
      <c r="I2189" s="111" t="e">
        <f>VLOOKUP(H2189,'Drop Down Selections'!$H$3:$I$93,2,FALSE)</f>
        <v>#N/A</v>
      </c>
      <c r="J2189" s="3"/>
      <c r="M2189" s="123">
        <f t="shared" si="35"/>
        <v>1</v>
      </c>
      <c r="N2189" s="124"/>
      <c r="O2189" s="9"/>
      <c r="P2189" s="9"/>
      <c r="Q2189" s="9"/>
      <c r="R2189" s="12"/>
      <c r="U2189" s="13"/>
      <c r="V2189" s="9"/>
      <c r="W2189" s="9"/>
      <c r="X2189" s="9"/>
      <c r="Z2189" s="9"/>
      <c r="AA2189" s="9"/>
      <c r="AB2189" s="85"/>
    </row>
    <row r="2190" spans="4:28" x14ac:dyDescent="0.25">
      <c r="D2190" s="83"/>
      <c r="E2190" s="9"/>
      <c r="F2190" s="25"/>
      <c r="G2190" s="25"/>
      <c r="H2190" s="111" t="s">
        <v>231</v>
      </c>
      <c r="I2190" s="111" t="e">
        <f>VLOOKUP(H2190,'Drop Down Selections'!$H$3:$I$93,2,FALSE)</f>
        <v>#N/A</v>
      </c>
      <c r="J2190" s="3"/>
      <c r="M2190" s="123">
        <f t="shared" si="35"/>
        <v>1</v>
      </c>
      <c r="N2190" s="124"/>
      <c r="O2190" s="9"/>
      <c r="P2190" s="9"/>
      <c r="Q2190" s="9"/>
      <c r="R2190" s="12"/>
      <c r="U2190" s="13"/>
      <c r="V2190" s="9"/>
      <c r="W2190" s="9"/>
      <c r="X2190" s="9"/>
      <c r="Z2190" s="9"/>
      <c r="AA2190" s="9"/>
      <c r="AB2190" s="85"/>
    </row>
    <row r="2191" spans="4:28" x14ac:dyDescent="0.25">
      <c r="D2191" s="83"/>
      <c r="E2191" s="9"/>
      <c r="F2191" s="25"/>
      <c r="G2191" s="25"/>
      <c r="H2191" s="111" t="s">
        <v>231</v>
      </c>
      <c r="I2191" s="111" t="e">
        <f>VLOOKUP(H2191,'Drop Down Selections'!$H$3:$I$93,2,FALSE)</f>
        <v>#N/A</v>
      </c>
      <c r="J2191" s="3"/>
      <c r="M2191" s="123">
        <f t="shared" si="35"/>
        <v>1</v>
      </c>
      <c r="N2191" s="124"/>
      <c r="O2191" s="9"/>
      <c r="P2191" s="9"/>
      <c r="Q2191" s="9"/>
      <c r="R2191" s="12"/>
      <c r="U2191" s="13"/>
      <c r="V2191" s="9"/>
      <c r="W2191" s="9"/>
      <c r="X2191" s="9"/>
      <c r="Z2191" s="9"/>
      <c r="AA2191" s="9"/>
      <c r="AB2191" s="85"/>
    </row>
    <row r="2192" spans="4:28" x14ac:dyDescent="0.25">
      <c r="D2192" s="83"/>
      <c r="E2192" s="9"/>
      <c r="F2192" s="25"/>
      <c r="G2192" s="25"/>
      <c r="H2192" s="111" t="s">
        <v>231</v>
      </c>
      <c r="I2192" s="111" t="e">
        <f>VLOOKUP(H2192,'Drop Down Selections'!$H$3:$I$93,2,FALSE)</f>
        <v>#N/A</v>
      </c>
      <c r="J2192" s="3"/>
      <c r="M2192" s="123">
        <f t="shared" si="35"/>
        <v>1</v>
      </c>
      <c r="N2192" s="124"/>
      <c r="O2192" s="9"/>
      <c r="P2192" s="9"/>
      <c r="Q2192" s="9"/>
      <c r="R2192" s="12"/>
      <c r="U2192" s="13"/>
      <c r="V2192" s="9"/>
      <c r="W2192" s="9"/>
      <c r="X2192" s="9"/>
      <c r="Z2192" s="9"/>
      <c r="AA2192" s="9"/>
      <c r="AB2192" s="85"/>
    </row>
    <row r="2193" spans="4:28" x14ac:dyDescent="0.25">
      <c r="D2193" s="83"/>
      <c r="E2193" s="9"/>
      <c r="F2193" s="25"/>
      <c r="G2193" s="25"/>
      <c r="H2193" s="111" t="s">
        <v>231</v>
      </c>
      <c r="I2193" s="111" t="e">
        <f>VLOOKUP(H2193,'Drop Down Selections'!$H$3:$I$93,2,FALSE)</f>
        <v>#N/A</v>
      </c>
      <c r="J2193" s="3"/>
      <c r="M2193" s="123">
        <f t="shared" si="35"/>
        <v>1</v>
      </c>
      <c r="N2193" s="124"/>
      <c r="O2193" s="9"/>
      <c r="P2193" s="9"/>
      <c r="Q2193" s="9"/>
      <c r="R2193" s="12"/>
      <c r="U2193" s="13"/>
      <c r="V2193" s="9"/>
      <c r="W2193" s="9"/>
      <c r="X2193" s="9"/>
      <c r="Z2193" s="9"/>
      <c r="AA2193" s="9"/>
      <c r="AB2193" s="85"/>
    </row>
    <row r="2194" spans="4:28" x14ac:dyDescent="0.25">
      <c r="D2194" s="83"/>
      <c r="E2194" s="9"/>
      <c r="F2194" s="25"/>
      <c r="G2194" s="25"/>
      <c r="H2194" s="111" t="s">
        <v>231</v>
      </c>
      <c r="I2194" s="111" t="e">
        <f>VLOOKUP(H2194,'Drop Down Selections'!$H$3:$I$93,2,FALSE)</f>
        <v>#N/A</v>
      </c>
      <c r="J2194" s="3"/>
      <c r="M2194" s="123">
        <f t="shared" si="35"/>
        <v>1</v>
      </c>
      <c r="N2194" s="124"/>
      <c r="O2194" s="9"/>
      <c r="P2194" s="9"/>
      <c r="Q2194" s="9"/>
      <c r="R2194" s="12"/>
      <c r="U2194" s="13"/>
      <c r="V2194" s="9"/>
      <c r="W2194" s="9"/>
      <c r="X2194" s="9"/>
      <c r="Z2194" s="9"/>
      <c r="AA2194" s="9"/>
      <c r="AB2194" s="85"/>
    </row>
    <row r="2195" spans="4:28" x14ac:dyDescent="0.25">
      <c r="D2195" s="83"/>
      <c r="E2195" s="9"/>
      <c r="F2195" s="25"/>
      <c r="G2195" s="25"/>
      <c r="H2195" s="111" t="s">
        <v>231</v>
      </c>
      <c r="I2195" s="111" t="e">
        <f>VLOOKUP(H2195,'Drop Down Selections'!$H$3:$I$93,2,FALSE)</f>
        <v>#N/A</v>
      </c>
      <c r="J2195" s="3"/>
      <c r="M2195" s="123">
        <f t="shared" si="35"/>
        <v>1</v>
      </c>
      <c r="N2195" s="124"/>
      <c r="O2195" s="9"/>
      <c r="P2195" s="9"/>
      <c r="Q2195" s="9"/>
      <c r="R2195" s="12"/>
      <c r="U2195" s="13"/>
      <c r="V2195" s="9"/>
      <c r="W2195" s="9"/>
      <c r="X2195" s="9"/>
      <c r="Z2195" s="9"/>
      <c r="AA2195" s="9"/>
      <c r="AB2195" s="85"/>
    </row>
    <row r="2196" spans="4:28" x14ac:dyDescent="0.25">
      <c r="D2196" s="83"/>
      <c r="E2196" s="9"/>
      <c r="F2196" s="25"/>
      <c r="G2196" s="25"/>
      <c r="H2196" s="111" t="s">
        <v>231</v>
      </c>
      <c r="I2196" s="111" t="e">
        <f>VLOOKUP(H2196,'Drop Down Selections'!$H$3:$I$93,2,FALSE)</f>
        <v>#N/A</v>
      </c>
      <c r="J2196" s="3"/>
      <c r="M2196" s="123">
        <f t="shared" si="35"/>
        <v>1</v>
      </c>
      <c r="N2196" s="124"/>
      <c r="O2196" s="9"/>
      <c r="P2196" s="9"/>
      <c r="Q2196" s="9"/>
      <c r="R2196" s="12"/>
      <c r="U2196" s="13"/>
      <c r="V2196" s="9"/>
      <c r="W2196" s="9"/>
      <c r="X2196" s="9"/>
      <c r="Z2196" s="9"/>
      <c r="AA2196" s="9"/>
      <c r="AB2196" s="85"/>
    </row>
    <row r="2197" spans="4:28" x14ac:dyDescent="0.25">
      <c r="D2197" s="83"/>
      <c r="E2197" s="9"/>
      <c r="F2197" s="25"/>
      <c r="G2197" s="25"/>
      <c r="H2197" s="111" t="s">
        <v>231</v>
      </c>
      <c r="I2197" s="111" t="e">
        <f>VLOOKUP(H2197,'Drop Down Selections'!$H$3:$I$93,2,FALSE)</f>
        <v>#N/A</v>
      </c>
      <c r="J2197" s="3"/>
      <c r="M2197" s="123">
        <f t="shared" si="35"/>
        <v>1</v>
      </c>
      <c r="N2197" s="124"/>
      <c r="O2197" s="9"/>
      <c r="P2197" s="9"/>
      <c r="Q2197" s="9"/>
      <c r="R2197" s="12"/>
      <c r="U2197" s="13"/>
      <c r="V2197" s="9"/>
      <c r="W2197" s="9"/>
      <c r="X2197" s="9"/>
      <c r="Z2197" s="9"/>
      <c r="AA2197" s="9"/>
      <c r="AB2197" s="85"/>
    </row>
    <row r="2198" spans="4:28" x14ac:dyDescent="0.25">
      <c r="D2198" s="83"/>
      <c r="E2198" s="9"/>
      <c r="F2198" s="25"/>
      <c r="G2198" s="25"/>
      <c r="H2198" s="111" t="s">
        <v>231</v>
      </c>
      <c r="I2198" s="111" t="e">
        <f>VLOOKUP(H2198,'Drop Down Selections'!$H$3:$I$93,2,FALSE)</f>
        <v>#N/A</v>
      </c>
      <c r="J2198" s="3"/>
      <c r="M2198" s="123">
        <f t="shared" si="35"/>
        <v>1</v>
      </c>
      <c r="N2198" s="124"/>
      <c r="O2198" s="9"/>
      <c r="P2198" s="9"/>
      <c r="Q2198" s="9"/>
      <c r="R2198" s="12"/>
      <c r="U2198" s="13"/>
      <c r="V2198" s="9"/>
      <c r="W2198" s="9"/>
      <c r="X2198" s="9"/>
      <c r="Z2198" s="9"/>
      <c r="AA2198" s="9"/>
      <c r="AB2198" s="85"/>
    </row>
    <row r="2199" spans="4:28" x14ac:dyDescent="0.25">
      <c r="D2199" s="83"/>
      <c r="E2199" s="9"/>
      <c r="F2199" s="25"/>
      <c r="G2199" s="25"/>
      <c r="H2199" s="111" t="s">
        <v>231</v>
      </c>
      <c r="I2199" s="111" t="e">
        <f>VLOOKUP(H2199,'Drop Down Selections'!$H$3:$I$93,2,FALSE)</f>
        <v>#N/A</v>
      </c>
      <c r="J2199" s="3"/>
      <c r="M2199" s="123">
        <f t="shared" si="35"/>
        <v>1</v>
      </c>
      <c r="N2199" s="124"/>
      <c r="O2199" s="9"/>
      <c r="P2199" s="9"/>
      <c r="Q2199" s="9"/>
      <c r="R2199" s="12"/>
      <c r="U2199" s="13"/>
      <c r="V2199" s="9"/>
      <c r="W2199" s="9"/>
      <c r="X2199" s="9"/>
      <c r="Z2199" s="9"/>
      <c r="AA2199" s="9"/>
      <c r="AB2199" s="85"/>
    </row>
    <row r="2200" spans="4:28" x14ac:dyDescent="0.25">
      <c r="D2200" s="83"/>
      <c r="E2200" s="9"/>
      <c r="F2200" s="25"/>
      <c r="G2200" s="25"/>
      <c r="H2200" s="111" t="s">
        <v>231</v>
      </c>
      <c r="I2200" s="111" t="e">
        <f>VLOOKUP(H2200,'Drop Down Selections'!$H$3:$I$93,2,FALSE)</f>
        <v>#N/A</v>
      </c>
      <c r="J2200" s="3"/>
      <c r="M2200" s="123">
        <f t="shared" si="35"/>
        <v>1</v>
      </c>
      <c r="N2200" s="124"/>
      <c r="O2200" s="9"/>
      <c r="P2200" s="9"/>
      <c r="Q2200" s="9"/>
      <c r="R2200" s="12"/>
      <c r="U2200" s="13"/>
      <c r="V2200" s="9"/>
      <c r="W2200" s="9"/>
      <c r="X2200" s="9"/>
      <c r="Z2200" s="9"/>
      <c r="AA2200" s="9"/>
      <c r="AB2200" s="85"/>
    </row>
    <row r="2201" spans="4:28" x14ac:dyDescent="0.25">
      <c r="D2201" s="83"/>
      <c r="E2201" s="9"/>
      <c r="F2201" s="25"/>
      <c r="G2201" s="25"/>
      <c r="H2201" s="111" t="s">
        <v>231</v>
      </c>
      <c r="I2201" s="111" t="e">
        <f>VLOOKUP(H2201,'Drop Down Selections'!$H$3:$I$93,2,FALSE)</f>
        <v>#N/A</v>
      </c>
      <c r="J2201" s="3"/>
      <c r="M2201" s="123">
        <f t="shared" si="35"/>
        <v>1</v>
      </c>
      <c r="N2201" s="124"/>
      <c r="O2201" s="9"/>
      <c r="P2201" s="9"/>
      <c r="Q2201" s="9"/>
      <c r="R2201" s="12"/>
      <c r="U2201" s="13"/>
      <c r="V2201" s="9"/>
      <c r="W2201" s="9"/>
      <c r="X2201" s="9"/>
      <c r="Z2201" s="9"/>
      <c r="AA2201" s="9"/>
      <c r="AB2201" s="85"/>
    </row>
    <row r="2202" spans="4:28" x14ac:dyDescent="0.25">
      <c r="D2202" s="83"/>
      <c r="E2202" s="9"/>
      <c r="F2202" s="25"/>
      <c r="G2202" s="25"/>
      <c r="H2202" s="111" t="s">
        <v>231</v>
      </c>
      <c r="I2202" s="111" t="e">
        <f>VLOOKUP(H2202,'Drop Down Selections'!$H$3:$I$93,2,FALSE)</f>
        <v>#N/A</v>
      </c>
      <c r="J2202" s="3"/>
      <c r="M2202" s="123">
        <f t="shared" si="35"/>
        <v>1</v>
      </c>
      <c r="N2202" s="124"/>
      <c r="O2202" s="9"/>
      <c r="P2202" s="9"/>
      <c r="Q2202" s="9"/>
      <c r="R2202" s="12"/>
      <c r="U2202" s="13"/>
      <c r="V2202" s="9"/>
      <c r="W2202" s="9"/>
      <c r="X2202" s="9"/>
      <c r="Z2202" s="9"/>
      <c r="AA2202" s="9"/>
      <c r="AB2202" s="85"/>
    </row>
    <row r="2203" spans="4:28" x14ac:dyDescent="0.25">
      <c r="D2203" s="83"/>
      <c r="E2203" s="9"/>
      <c r="F2203" s="25"/>
      <c r="G2203" s="25"/>
      <c r="H2203" s="111" t="s">
        <v>231</v>
      </c>
      <c r="I2203" s="111" t="e">
        <f>VLOOKUP(H2203,'Drop Down Selections'!$H$3:$I$93,2,FALSE)</f>
        <v>#N/A</v>
      </c>
      <c r="J2203" s="3"/>
      <c r="M2203" s="123">
        <f t="shared" si="35"/>
        <v>1</v>
      </c>
      <c r="N2203" s="124"/>
      <c r="O2203" s="9"/>
      <c r="P2203" s="9"/>
      <c r="Q2203" s="9"/>
      <c r="R2203" s="12"/>
      <c r="U2203" s="13"/>
      <c r="V2203" s="9"/>
      <c r="W2203" s="9"/>
      <c r="X2203" s="9"/>
      <c r="Z2203" s="9"/>
      <c r="AA2203" s="9"/>
      <c r="AB2203" s="85"/>
    </row>
    <row r="2204" spans="4:28" x14ac:dyDescent="0.25">
      <c r="D2204" s="83"/>
      <c r="E2204" s="9"/>
      <c r="F2204" s="25"/>
      <c r="G2204" s="25"/>
      <c r="H2204" s="111" t="s">
        <v>231</v>
      </c>
      <c r="I2204" s="111" t="e">
        <f>VLOOKUP(H2204,'Drop Down Selections'!$H$3:$I$93,2,FALSE)</f>
        <v>#N/A</v>
      </c>
      <c r="J2204" s="3"/>
      <c r="M2204" s="123">
        <f t="shared" si="35"/>
        <v>1</v>
      </c>
      <c r="N2204" s="124"/>
      <c r="O2204" s="9"/>
      <c r="P2204" s="9"/>
      <c r="Q2204" s="9"/>
      <c r="R2204" s="12"/>
      <c r="U2204" s="13"/>
      <c r="V2204" s="9"/>
      <c r="W2204" s="9"/>
      <c r="X2204" s="9"/>
      <c r="Z2204" s="9"/>
      <c r="AA2204" s="9"/>
      <c r="AB2204" s="85"/>
    </row>
    <row r="2205" spans="4:28" x14ac:dyDescent="0.25">
      <c r="D2205" s="83"/>
      <c r="E2205" s="9"/>
      <c r="F2205" s="25"/>
      <c r="G2205" s="25"/>
      <c r="H2205" s="111" t="s">
        <v>231</v>
      </c>
      <c r="I2205" s="111" t="e">
        <f>VLOOKUP(H2205,'Drop Down Selections'!$H$3:$I$93,2,FALSE)</f>
        <v>#N/A</v>
      </c>
      <c r="J2205" s="3"/>
      <c r="M2205" s="123">
        <f t="shared" si="35"/>
        <v>1</v>
      </c>
      <c r="N2205" s="124"/>
      <c r="O2205" s="9"/>
      <c r="P2205" s="9"/>
      <c r="Q2205" s="9"/>
      <c r="R2205" s="12"/>
      <c r="U2205" s="13"/>
      <c r="V2205" s="9"/>
      <c r="W2205" s="9"/>
      <c r="X2205" s="9"/>
      <c r="Z2205" s="9"/>
      <c r="AA2205" s="9"/>
      <c r="AB2205" s="85"/>
    </row>
    <row r="2206" spans="4:28" x14ac:dyDescent="0.25">
      <c r="D2206" s="83"/>
      <c r="E2206" s="9"/>
      <c r="F2206" s="25"/>
      <c r="G2206" s="25"/>
      <c r="H2206" s="111" t="s">
        <v>231</v>
      </c>
      <c r="I2206" s="111" t="e">
        <f>VLOOKUP(H2206,'Drop Down Selections'!$H$3:$I$93,2,FALSE)</f>
        <v>#N/A</v>
      </c>
      <c r="J2206" s="3"/>
      <c r="M2206" s="123">
        <f t="shared" si="35"/>
        <v>1</v>
      </c>
      <c r="N2206" s="124"/>
      <c r="O2206" s="9"/>
      <c r="P2206" s="9"/>
      <c r="Q2206" s="9"/>
      <c r="R2206" s="12"/>
      <c r="U2206" s="13"/>
      <c r="V2206" s="9"/>
      <c r="W2206" s="9"/>
      <c r="X2206" s="9"/>
      <c r="Z2206" s="9"/>
      <c r="AA2206" s="9"/>
      <c r="AB2206" s="85"/>
    </row>
    <row r="2207" spans="4:28" x14ac:dyDescent="0.25">
      <c r="D2207" s="83"/>
      <c r="E2207" s="9"/>
      <c r="F2207" s="25"/>
      <c r="G2207" s="25"/>
      <c r="H2207" s="111" t="s">
        <v>231</v>
      </c>
      <c r="I2207" s="111" t="e">
        <f>VLOOKUP(H2207,'Drop Down Selections'!$H$3:$I$93,2,FALSE)</f>
        <v>#N/A</v>
      </c>
      <c r="J2207" s="3"/>
      <c r="M2207" s="123">
        <f t="shared" si="35"/>
        <v>1</v>
      </c>
      <c r="N2207" s="124"/>
      <c r="O2207" s="9"/>
      <c r="P2207" s="9"/>
      <c r="Q2207" s="9"/>
      <c r="R2207" s="12"/>
      <c r="U2207" s="13"/>
      <c r="V2207" s="9"/>
      <c r="W2207" s="9"/>
      <c r="X2207" s="9"/>
      <c r="Z2207" s="9"/>
      <c r="AA2207" s="9"/>
      <c r="AB2207" s="85"/>
    </row>
    <row r="2208" spans="4:28" x14ac:dyDescent="0.25">
      <c r="D2208" s="83"/>
      <c r="E2208" s="9"/>
      <c r="F2208" s="25"/>
      <c r="G2208" s="25"/>
      <c r="H2208" s="111" t="s">
        <v>231</v>
      </c>
      <c r="I2208" s="111" t="e">
        <f>VLOOKUP(H2208,'Drop Down Selections'!$H$3:$I$93,2,FALSE)</f>
        <v>#N/A</v>
      </c>
      <c r="J2208" s="3"/>
      <c r="M2208" s="123">
        <f t="shared" si="35"/>
        <v>1</v>
      </c>
      <c r="N2208" s="124"/>
      <c r="O2208" s="9"/>
      <c r="P2208" s="9"/>
      <c r="Q2208" s="9"/>
      <c r="R2208" s="12"/>
      <c r="U2208" s="13"/>
      <c r="V2208" s="9"/>
      <c r="W2208" s="9"/>
      <c r="X2208" s="9"/>
      <c r="Z2208" s="9"/>
      <c r="AA2208" s="9"/>
      <c r="AB2208" s="85"/>
    </row>
    <row r="2209" spans="4:28" x14ac:dyDescent="0.25">
      <c r="D2209" s="83"/>
      <c r="E2209" s="9"/>
      <c r="F2209" s="25"/>
      <c r="G2209" s="25"/>
      <c r="H2209" s="111" t="s">
        <v>231</v>
      </c>
      <c r="I2209" s="111" t="e">
        <f>VLOOKUP(H2209,'Drop Down Selections'!$H$3:$I$93,2,FALSE)</f>
        <v>#N/A</v>
      </c>
      <c r="J2209" s="3"/>
      <c r="M2209" s="123">
        <f t="shared" si="35"/>
        <v>1</v>
      </c>
      <c r="N2209" s="124"/>
      <c r="O2209" s="9"/>
      <c r="P2209" s="9"/>
      <c r="Q2209" s="9"/>
      <c r="R2209" s="12"/>
      <c r="U2209" s="13"/>
      <c r="V2209" s="9"/>
      <c r="W2209" s="9"/>
      <c r="X2209" s="9"/>
      <c r="Z2209" s="9"/>
      <c r="AA2209" s="9"/>
      <c r="AB2209" s="85"/>
    </row>
    <row r="2210" spans="4:28" x14ac:dyDescent="0.25">
      <c r="D2210" s="83"/>
      <c r="E2210" s="9"/>
      <c r="F2210" s="25"/>
      <c r="G2210" s="25"/>
      <c r="H2210" s="111" t="s">
        <v>231</v>
      </c>
      <c r="I2210" s="111" t="e">
        <f>VLOOKUP(H2210,'Drop Down Selections'!$H$3:$I$93,2,FALSE)</f>
        <v>#N/A</v>
      </c>
      <c r="J2210" s="3"/>
      <c r="M2210" s="123">
        <f t="shared" si="35"/>
        <v>1</v>
      </c>
      <c r="N2210" s="124"/>
      <c r="O2210" s="9"/>
      <c r="P2210" s="9"/>
      <c r="Q2210" s="9"/>
      <c r="R2210" s="12"/>
      <c r="U2210" s="13"/>
      <c r="V2210" s="9"/>
      <c r="W2210" s="9"/>
      <c r="X2210" s="9"/>
      <c r="Z2210" s="9"/>
      <c r="AA2210" s="9"/>
      <c r="AB2210" s="85"/>
    </row>
    <row r="2211" spans="4:28" x14ac:dyDescent="0.25">
      <c r="D2211" s="83"/>
      <c r="E2211" s="9"/>
      <c r="F2211" s="25"/>
      <c r="G2211" s="25"/>
      <c r="H2211" s="111" t="s">
        <v>231</v>
      </c>
      <c r="I2211" s="111" t="e">
        <f>VLOOKUP(H2211,'Drop Down Selections'!$H$3:$I$93,2,FALSE)</f>
        <v>#N/A</v>
      </c>
      <c r="J2211" s="3"/>
      <c r="M2211" s="123">
        <f t="shared" si="35"/>
        <v>1</v>
      </c>
      <c r="N2211" s="124"/>
      <c r="O2211" s="9"/>
      <c r="P2211" s="9"/>
      <c r="Q2211" s="9"/>
      <c r="R2211" s="12"/>
      <c r="U2211" s="13"/>
      <c r="V2211" s="9"/>
      <c r="W2211" s="9"/>
      <c r="X2211" s="9"/>
      <c r="Z2211" s="9"/>
      <c r="AA2211" s="9"/>
      <c r="AB2211" s="85"/>
    </row>
    <row r="2212" spans="4:28" x14ac:dyDescent="0.25">
      <c r="D2212" s="83"/>
      <c r="E2212" s="9"/>
      <c r="F2212" s="25"/>
      <c r="G2212" s="25"/>
      <c r="H2212" s="111" t="s">
        <v>231</v>
      </c>
      <c r="I2212" s="111" t="e">
        <f>VLOOKUP(H2212,'Drop Down Selections'!$H$3:$I$93,2,FALSE)</f>
        <v>#N/A</v>
      </c>
      <c r="J2212" s="3"/>
      <c r="M2212" s="123">
        <f t="shared" si="35"/>
        <v>1</v>
      </c>
      <c r="N2212" s="124"/>
      <c r="O2212" s="9"/>
      <c r="P2212" s="9"/>
      <c r="Q2212" s="9"/>
      <c r="R2212" s="12"/>
      <c r="U2212" s="13"/>
      <c r="V2212" s="9"/>
      <c r="W2212" s="9"/>
      <c r="X2212" s="9"/>
      <c r="Z2212" s="9"/>
      <c r="AA2212" s="9"/>
      <c r="AB2212" s="85"/>
    </row>
    <row r="2213" spans="4:28" x14ac:dyDescent="0.25">
      <c r="D2213" s="83"/>
      <c r="E2213" s="9"/>
      <c r="F2213" s="25"/>
      <c r="G2213" s="25"/>
      <c r="H2213" s="111" t="s">
        <v>231</v>
      </c>
      <c r="I2213" s="111" t="e">
        <f>VLOOKUP(H2213,'Drop Down Selections'!$H$3:$I$93,2,FALSE)</f>
        <v>#N/A</v>
      </c>
      <c r="J2213" s="3"/>
      <c r="M2213" s="123">
        <f t="shared" si="35"/>
        <v>1</v>
      </c>
      <c r="N2213" s="124"/>
      <c r="O2213" s="9"/>
      <c r="P2213" s="9"/>
      <c r="Q2213" s="9"/>
      <c r="R2213" s="12"/>
      <c r="U2213" s="13"/>
      <c r="V2213" s="9"/>
      <c r="W2213" s="9"/>
      <c r="X2213" s="9"/>
      <c r="Z2213" s="9"/>
      <c r="AA2213" s="9"/>
      <c r="AB2213" s="85"/>
    </row>
    <row r="2214" spans="4:28" x14ac:dyDescent="0.25">
      <c r="D2214" s="83"/>
      <c r="E2214" s="9"/>
      <c r="F2214" s="25"/>
      <c r="G2214" s="25"/>
      <c r="H2214" s="111" t="s">
        <v>231</v>
      </c>
      <c r="I2214" s="111" t="e">
        <f>VLOOKUP(H2214,'Drop Down Selections'!$H$3:$I$93,2,FALSE)</f>
        <v>#N/A</v>
      </c>
      <c r="J2214" s="3"/>
      <c r="M2214" s="123">
        <f t="shared" si="35"/>
        <v>1</v>
      </c>
      <c r="N2214" s="124"/>
      <c r="O2214" s="9"/>
      <c r="P2214" s="9"/>
      <c r="Q2214" s="9"/>
      <c r="R2214" s="12"/>
      <c r="U2214" s="13"/>
      <c r="V2214" s="9"/>
      <c r="W2214" s="9"/>
      <c r="X2214" s="9"/>
      <c r="Z2214" s="9"/>
      <c r="AA2214" s="9"/>
      <c r="AB2214" s="85"/>
    </row>
    <row r="2215" spans="4:28" x14ac:dyDescent="0.25">
      <c r="D2215" s="83"/>
      <c r="E2215" s="9"/>
      <c r="F2215" s="25"/>
      <c r="G2215" s="25"/>
      <c r="H2215" s="111" t="s">
        <v>231</v>
      </c>
      <c r="I2215" s="111" t="e">
        <f>VLOOKUP(H2215,'Drop Down Selections'!$H$3:$I$93,2,FALSE)</f>
        <v>#N/A</v>
      </c>
      <c r="J2215" s="3"/>
      <c r="M2215" s="123">
        <f t="shared" si="35"/>
        <v>1</v>
      </c>
      <c r="N2215" s="124"/>
      <c r="O2215" s="9"/>
      <c r="P2215" s="9"/>
      <c r="Q2215" s="9"/>
      <c r="R2215" s="12"/>
      <c r="U2215" s="13"/>
      <c r="V2215" s="9"/>
      <c r="W2215" s="9"/>
      <c r="X2215" s="9"/>
      <c r="Z2215" s="9"/>
      <c r="AA2215" s="9"/>
      <c r="AB2215" s="85"/>
    </row>
    <row r="2216" spans="4:28" x14ac:dyDescent="0.25">
      <c r="D2216" s="83"/>
      <c r="E2216" s="9"/>
      <c r="F2216" s="25"/>
      <c r="G2216" s="25"/>
      <c r="H2216" s="111" t="s">
        <v>231</v>
      </c>
      <c r="I2216" s="111" t="e">
        <f>VLOOKUP(H2216,'Drop Down Selections'!$H$3:$I$93,2,FALSE)</f>
        <v>#N/A</v>
      </c>
      <c r="J2216" s="3"/>
      <c r="M2216" s="123">
        <f t="shared" si="35"/>
        <v>1</v>
      </c>
      <c r="N2216" s="124"/>
      <c r="O2216" s="9"/>
      <c r="P2216" s="9"/>
      <c r="Q2216" s="9"/>
      <c r="R2216" s="12"/>
      <c r="U2216" s="13"/>
      <c r="V2216" s="9"/>
      <c r="W2216" s="9"/>
      <c r="X2216" s="9"/>
      <c r="Z2216" s="9"/>
      <c r="AA2216" s="9"/>
      <c r="AB2216" s="85"/>
    </row>
    <row r="2217" spans="4:28" x14ac:dyDescent="0.25">
      <c r="D2217" s="83"/>
      <c r="E2217" s="9"/>
      <c r="F2217" s="25"/>
      <c r="G2217" s="25"/>
      <c r="H2217" s="111" t="s">
        <v>231</v>
      </c>
      <c r="I2217" s="111" t="e">
        <f>VLOOKUP(H2217,'Drop Down Selections'!$H$3:$I$93,2,FALSE)</f>
        <v>#N/A</v>
      </c>
      <c r="J2217" s="3"/>
      <c r="M2217" s="123">
        <f t="shared" si="35"/>
        <v>1</v>
      </c>
      <c r="N2217" s="124"/>
      <c r="O2217" s="9"/>
      <c r="P2217" s="9"/>
      <c r="Q2217" s="9"/>
      <c r="R2217" s="12"/>
      <c r="U2217" s="13"/>
      <c r="V2217" s="9"/>
      <c r="W2217" s="9"/>
      <c r="X2217" s="9"/>
      <c r="Z2217" s="9"/>
      <c r="AA2217" s="9"/>
      <c r="AB2217" s="85"/>
    </row>
    <row r="2218" spans="4:28" x14ac:dyDescent="0.25">
      <c r="D2218" s="83"/>
      <c r="E2218" s="9"/>
      <c r="F2218" s="25"/>
      <c r="G2218" s="25"/>
      <c r="H2218" s="111" t="s">
        <v>231</v>
      </c>
      <c r="I2218" s="111" t="e">
        <f>VLOOKUP(H2218,'Drop Down Selections'!$H$3:$I$93,2,FALSE)</f>
        <v>#N/A</v>
      </c>
      <c r="J2218" s="3"/>
      <c r="M2218" s="123">
        <f t="shared" si="35"/>
        <v>1</v>
      </c>
      <c r="N2218" s="124"/>
      <c r="O2218" s="9"/>
      <c r="P2218" s="9"/>
      <c r="Q2218" s="9"/>
      <c r="R2218" s="12"/>
      <c r="U2218" s="13"/>
      <c r="V2218" s="9"/>
      <c r="W2218" s="9"/>
      <c r="X2218" s="9"/>
      <c r="Z2218" s="9"/>
      <c r="AA2218" s="9"/>
      <c r="AB2218" s="85"/>
    </row>
    <row r="2219" spans="4:28" x14ac:dyDescent="0.25">
      <c r="D2219" s="83"/>
      <c r="E2219" s="9"/>
      <c r="F2219" s="25"/>
      <c r="G2219" s="25"/>
      <c r="H2219" s="111" t="s">
        <v>231</v>
      </c>
      <c r="I2219" s="111" t="e">
        <f>VLOOKUP(H2219,'Drop Down Selections'!$H$3:$I$93,2,FALSE)</f>
        <v>#N/A</v>
      </c>
      <c r="J2219" s="3"/>
      <c r="M2219" s="123">
        <f t="shared" ref="M2219:M2282" si="36">(L2219-K2219)+1</f>
        <v>1</v>
      </c>
      <c r="N2219" s="124"/>
      <c r="O2219" s="9"/>
      <c r="P2219" s="9"/>
      <c r="Q2219" s="9"/>
      <c r="R2219" s="12"/>
      <c r="U2219" s="13"/>
      <c r="V2219" s="9"/>
      <c r="W2219" s="9"/>
      <c r="X2219" s="9"/>
      <c r="Z2219" s="9"/>
      <c r="AA2219" s="9"/>
      <c r="AB2219" s="85"/>
    </row>
    <row r="2220" spans="4:28" x14ac:dyDescent="0.25">
      <c r="D2220" s="83"/>
      <c r="E2220" s="9"/>
      <c r="F2220" s="25"/>
      <c r="G2220" s="25"/>
      <c r="H2220" s="111" t="s">
        <v>231</v>
      </c>
      <c r="I2220" s="111" t="e">
        <f>VLOOKUP(H2220,'Drop Down Selections'!$H$3:$I$93,2,FALSE)</f>
        <v>#N/A</v>
      </c>
      <c r="J2220" s="3"/>
      <c r="M2220" s="123">
        <f t="shared" si="36"/>
        <v>1</v>
      </c>
      <c r="N2220" s="124"/>
      <c r="O2220" s="9"/>
      <c r="P2220" s="9"/>
      <c r="Q2220" s="9"/>
      <c r="R2220" s="12"/>
      <c r="U2220" s="13"/>
      <c r="V2220" s="9"/>
      <c r="W2220" s="9"/>
      <c r="X2220" s="9"/>
      <c r="Z2220" s="9"/>
      <c r="AA2220" s="9"/>
      <c r="AB2220" s="85"/>
    </row>
    <row r="2221" spans="4:28" x14ac:dyDescent="0.25">
      <c r="D2221" s="83"/>
      <c r="E2221" s="9"/>
      <c r="F2221" s="25"/>
      <c r="G2221" s="25"/>
      <c r="H2221" s="111" t="s">
        <v>231</v>
      </c>
      <c r="I2221" s="111" t="e">
        <f>VLOOKUP(H2221,'Drop Down Selections'!$H$3:$I$93,2,FALSE)</f>
        <v>#N/A</v>
      </c>
      <c r="J2221" s="3"/>
      <c r="M2221" s="123">
        <f t="shared" si="36"/>
        <v>1</v>
      </c>
      <c r="N2221" s="124"/>
      <c r="O2221" s="9"/>
      <c r="P2221" s="9"/>
      <c r="Q2221" s="9"/>
      <c r="R2221" s="12"/>
      <c r="U2221" s="13"/>
      <c r="V2221" s="9"/>
      <c r="W2221" s="9"/>
      <c r="X2221" s="9"/>
      <c r="Z2221" s="9"/>
      <c r="AA2221" s="9"/>
      <c r="AB2221" s="85"/>
    </row>
    <row r="2222" spans="4:28" x14ac:dyDescent="0.25">
      <c r="D2222" s="83"/>
      <c r="E2222" s="9"/>
      <c r="F2222" s="25"/>
      <c r="G2222" s="25"/>
      <c r="H2222" s="111" t="s">
        <v>231</v>
      </c>
      <c r="I2222" s="111" t="e">
        <f>VLOOKUP(H2222,'Drop Down Selections'!$H$3:$I$93,2,FALSE)</f>
        <v>#N/A</v>
      </c>
      <c r="J2222" s="3"/>
      <c r="M2222" s="123">
        <f t="shared" si="36"/>
        <v>1</v>
      </c>
      <c r="N2222" s="124"/>
      <c r="O2222" s="9"/>
      <c r="P2222" s="9"/>
      <c r="Q2222" s="9"/>
      <c r="R2222" s="12"/>
      <c r="U2222" s="13"/>
      <c r="V2222" s="9"/>
      <c r="W2222" s="9"/>
      <c r="X2222" s="9"/>
      <c r="Z2222" s="9"/>
      <c r="AA2222" s="9"/>
      <c r="AB2222" s="85"/>
    </row>
    <row r="2223" spans="4:28" x14ac:dyDescent="0.25">
      <c r="D2223" s="83"/>
      <c r="E2223" s="9"/>
      <c r="F2223" s="25"/>
      <c r="G2223" s="25"/>
      <c r="H2223" s="111" t="s">
        <v>231</v>
      </c>
      <c r="I2223" s="111" t="e">
        <f>VLOOKUP(H2223,'Drop Down Selections'!$H$3:$I$93,2,FALSE)</f>
        <v>#N/A</v>
      </c>
      <c r="J2223" s="3"/>
      <c r="M2223" s="123">
        <f t="shared" si="36"/>
        <v>1</v>
      </c>
      <c r="N2223" s="124"/>
      <c r="O2223" s="9"/>
      <c r="P2223" s="9"/>
      <c r="Q2223" s="9"/>
      <c r="R2223" s="12"/>
      <c r="U2223" s="13"/>
      <c r="V2223" s="9"/>
      <c r="W2223" s="9"/>
      <c r="X2223" s="9"/>
      <c r="Z2223" s="9"/>
      <c r="AA2223" s="9"/>
      <c r="AB2223" s="85"/>
    </row>
    <row r="2224" spans="4:28" x14ac:dyDescent="0.25">
      <c r="D2224" s="83"/>
      <c r="E2224" s="9"/>
      <c r="F2224" s="25"/>
      <c r="G2224" s="25"/>
      <c r="H2224" s="111" t="s">
        <v>231</v>
      </c>
      <c r="I2224" s="111" t="e">
        <f>VLOOKUP(H2224,'Drop Down Selections'!$H$3:$I$93,2,FALSE)</f>
        <v>#N/A</v>
      </c>
      <c r="J2224" s="3"/>
      <c r="M2224" s="123">
        <f t="shared" si="36"/>
        <v>1</v>
      </c>
      <c r="N2224" s="124"/>
      <c r="O2224" s="9"/>
      <c r="P2224" s="9"/>
      <c r="Q2224" s="9"/>
      <c r="R2224" s="12"/>
      <c r="U2224" s="13"/>
      <c r="V2224" s="9"/>
      <c r="W2224" s="9"/>
      <c r="X2224" s="9"/>
      <c r="Z2224" s="9"/>
      <c r="AA2224" s="9"/>
      <c r="AB2224" s="85"/>
    </row>
    <row r="2225" spans="4:28" x14ac:dyDescent="0.25">
      <c r="D2225" s="83"/>
      <c r="E2225" s="9"/>
      <c r="F2225" s="25"/>
      <c r="G2225" s="25"/>
      <c r="H2225" s="111" t="s">
        <v>231</v>
      </c>
      <c r="I2225" s="111" t="e">
        <f>VLOOKUP(H2225,'Drop Down Selections'!$H$3:$I$93,2,FALSE)</f>
        <v>#N/A</v>
      </c>
      <c r="J2225" s="3"/>
      <c r="M2225" s="123">
        <f t="shared" si="36"/>
        <v>1</v>
      </c>
      <c r="N2225" s="124"/>
      <c r="O2225" s="9"/>
      <c r="P2225" s="9"/>
      <c r="Q2225" s="9"/>
      <c r="R2225" s="12"/>
      <c r="U2225" s="13"/>
      <c r="V2225" s="9"/>
      <c r="W2225" s="9"/>
      <c r="X2225" s="9"/>
      <c r="Z2225" s="9"/>
      <c r="AA2225" s="9"/>
      <c r="AB2225" s="85"/>
    </row>
    <row r="2226" spans="4:28" x14ac:dyDescent="0.25">
      <c r="D2226" s="83"/>
      <c r="E2226" s="9"/>
      <c r="F2226" s="25"/>
      <c r="G2226" s="25"/>
      <c r="H2226" s="111" t="s">
        <v>231</v>
      </c>
      <c r="I2226" s="111" t="e">
        <f>VLOOKUP(H2226,'Drop Down Selections'!$H$3:$I$93,2,FALSE)</f>
        <v>#N/A</v>
      </c>
      <c r="J2226" s="3"/>
      <c r="M2226" s="123">
        <f t="shared" si="36"/>
        <v>1</v>
      </c>
      <c r="N2226" s="124"/>
      <c r="O2226" s="9"/>
      <c r="P2226" s="9"/>
      <c r="Q2226" s="9"/>
      <c r="R2226" s="12"/>
      <c r="U2226" s="13"/>
      <c r="V2226" s="9"/>
      <c r="W2226" s="9"/>
      <c r="X2226" s="9"/>
      <c r="Z2226" s="9"/>
      <c r="AA2226" s="9"/>
      <c r="AB2226" s="85"/>
    </row>
    <row r="2227" spans="4:28" x14ac:dyDescent="0.25">
      <c r="D2227" s="83"/>
      <c r="E2227" s="9"/>
      <c r="F2227" s="25"/>
      <c r="G2227" s="25"/>
      <c r="H2227" s="111" t="s">
        <v>231</v>
      </c>
      <c r="I2227" s="111" t="e">
        <f>VLOOKUP(H2227,'Drop Down Selections'!$H$3:$I$93,2,FALSE)</f>
        <v>#N/A</v>
      </c>
      <c r="J2227" s="3"/>
      <c r="M2227" s="123">
        <f t="shared" si="36"/>
        <v>1</v>
      </c>
      <c r="N2227" s="124"/>
      <c r="O2227" s="9"/>
      <c r="P2227" s="9"/>
      <c r="Q2227" s="9"/>
      <c r="R2227" s="12"/>
      <c r="U2227" s="13"/>
      <c r="V2227" s="9"/>
      <c r="W2227" s="9"/>
      <c r="X2227" s="9"/>
      <c r="Z2227" s="9"/>
      <c r="AA2227" s="9"/>
      <c r="AB2227" s="85"/>
    </row>
    <row r="2228" spans="4:28" x14ac:dyDescent="0.25">
      <c r="D2228" s="83"/>
      <c r="E2228" s="9"/>
      <c r="F2228" s="25"/>
      <c r="G2228" s="25"/>
      <c r="H2228" s="111" t="s">
        <v>231</v>
      </c>
      <c r="I2228" s="111" t="e">
        <f>VLOOKUP(H2228,'Drop Down Selections'!$H$3:$I$93,2,FALSE)</f>
        <v>#N/A</v>
      </c>
      <c r="J2228" s="3"/>
      <c r="M2228" s="123">
        <f t="shared" si="36"/>
        <v>1</v>
      </c>
      <c r="N2228" s="124"/>
      <c r="O2228" s="9"/>
      <c r="P2228" s="9"/>
      <c r="Q2228" s="9"/>
      <c r="R2228" s="12"/>
      <c r="U2228" s="13"/>
      <c r="V2228" s="9"/>
      <c r="W2228" s="9"/>
      <c r="X2228" s="9"/>
      <c r="Z2228" s="9"/>
      <c r="AA2228" s="9"/>
      <c r="AB2228" s="85"/>
    </row>
    <row r="2229" spans="4:28" x14ac:dyDescent="0.25">
      <c r="D2229" s="83"/>
      <c r="E2229" s="9"/>
      <c r="F2229" s="25"/>
      <c r="G2229" s="25"/>
      <c r="H2229" s="111" t="s">
        <v>231</v>
      </c>
      <c r="I2229" s="111" t="e">
        <f>VLOOKUP(H2229,'Drop Down Selections'!$H$3:$I$93,2,FALSE)</f>
        <v>#N/A</v>
      </c>
      <c r="J2229" s="3"/>
      <c r="M2229" s="123">
        <f t="shared" si="36"/>
        <v>1</v>
      </c>
      <c r="N2229" s="124"/>
      <c r="O2229" s="9"/>
      <c r="P2229" s="9"/>
      <c r="Q2229" s="9"/>
      <c r="R2229" s="12"/>
      <c r="U2229" s="13"/>
      <c r="V2229" s="9"/>
      <c r="W2229" s="9"/>
      <c r="X2229" s="9"/>
      <c r="Z2229" s="9"/>
      <c r="AA2229" s="9"/>
      <c r="AB2229" s="85"/>
    </row>
    <row r="2230" spans="4:28" x14ac:dyDescent="0.25">
      <c r="D2230" s="83"/>
      <c r="E2230" s="9"/>
      <c r="F2230" s="25"/>
      <c r="G2230" s="25"/>
      <c r="H2230" s="111" t="s">
        <v>231</v>
      </c>
      <c r="I2230" s="111" t="e">
        <f>VLOOKUP(H2230,'Drop Down Selections'!$H$3:$I$93,2,FALSE)</f>
        <v>#N/A</v>
      </c>
      <c r="J2230" s="3"/>
      <c r="M2230" s="123">
        <f t="shared" si="36"/>
        <v>1</v>
      </c>
      <c r="N2230" s="124"/>
      <c r="O2230" s="9"/>
      <c r="P2230" s="9"/>
      <c r="Q2230" s="9"/>
      <c r="R2230" s="12"/>
      <c r="U2230" s="13"/>
      <c r="V2230" s="9"/>
      <c r="W2230" s="9"/>
      <c r="X2230" s="9"/>
      <c r="Z2230" s="9"/>
      <c r="AA2230" s="9"/>
      <c r="AB2230" s="85"/>
    </row>
    <row r="2231" spans="4:28" x14ac:dyDescent="0.25">
      <c r="D2231" s="83"/>
      <c r="E2231" s="9"/>
      <c r="F2231" s="25"/>
      <c r="G2231" s="25"/>
      <c r="H2231" s="111" t="s">
        <v>231</v>
      </c>
      <c r="I2231" s="111" t="e">
        <f>VLOOKUP(H2231,'Drop Down Selections'!$H$3:$I$93,2,FALSE)</f>
        <v>#N/A</v>
      </c>
      <c r="J2231" s="3"/>
      <c r="M2231" s="123">
        <f t="shared" si="36"/>
        <v>1</v>
      </c>
      <c r="N2231" s="124"/>
      <c r="O2231" s="9"/>
      <c r="P2231" s="9"/>
      <c r="Q2231" s="9"/>
      <c r="R2231" s="12"/>
      <c r="U2231" s="13"/>
      <c r="V2231" s="9"/>
      <c r="W2231" s="9"/>
      <c r="X2231" s="9"/>
      <c r="Z2231" s="9"/>
      <c r="AA2231" s="9"/>
      <c r="AB2231" s="85"/>
    </row>
    <row r="2232" spans="4:28" x14ac:dyDescent="0.25">
      <c r="D2232" s="83"/>
      <c r="E2232" s="9"/>
      <c r="F2232" s="25"/>
      <c r="G2232" s="25"/>
      <c r="H2232" s="111" t="s">
        <v>231</v>
      </c>
      <c r="I2232" s="111" t="e">
        <f>VLOOKUP(H2232,'Drop Down Selections'!$H$3:$I$93,2,FALSE)</f>
        <v>#N/A</v>
      </c>
      <c r="J2232" s="3"/>
      <c r="M2232" s="123">
        <f t="shared" si="36"/>
        <v>1</v>
      </c>
      <c r="N2232" s="124"/>
      <c r="O2232" s="9"/>
      <c r="P2232" s="9"/>
      <c r="Q2232" s="9"/>
      <c r="R2232" s="12"/>
      <c r="U2232" s="13"/>
      <c r="V2232" s="9"/>
      <c r="W2232" s="9"/>
      <c r="X2232" s="9"/>
      <c r="Z2232" s="9"/>
      <c r="AA2232" s="9"/>
      <c r="AB2232" s="85"/>
    </row>
    <row r="2233" spans="4:28" x14ac:dyDescent="0.25">
      <c r="D2233" s="83"/>
      <c r="E2233" s="9"/>
      <c r="F2233" s="25"/>
      <c r="G2233" s="25"/>
      <c r="H2233" s="111" t="s">
        <v>231</v>
      </c>
      <c r="I2233" s="111" t="e">
        <f>VLOOKUP(H2233,'Drop Down Selections'!$H$3:$I$93,2,FALSE)</f>
        <v>#N/A</v>
      </c>
      <c r="J2233" s="3"/>
      <c r="M2233" s="123">
        <f t="shared" si="36"/>
        <v>1</v>
      </c>
      <c r="N2233" s="124"/>
      <c r="O2233" s="9"/>
      <c r="P2233" s="9"/>
      <c r="Q2233" s="9"/>
      <c r="R2233" s="12"/>
      <c r="U2233" s="13"/>
      <c r="V2233" s="9"/>
      <c r="W2233" s="9"/>
      <c r="X2233" s="9"/>
      <c r="Z2233" s="9"/>
      <c r="AA2233" s="9"/>
      <c r="AB2233" s="85"/>
    </row>
    <row r="2234" spans="4:28" x14ac:dyDescent="0.25">
      <c r="D2234" s="83"/>
      <c r="E2234" s="9"/>
      <c r="F2234" s="25"/>
      <c r="G2234" s="25"/>
      <c r="H2234" s="111" t="s">
        <v>231</v>
      </c>
      <c r="I2234" s="111" t="e">
        <f>VLOOKUP(H2234,'Drop Down Selections'!$H$3:$I$93,2,FALSE)</f>
        <v>#N/A</v>
      </c>
      <c r="J2234" s="3"/>
      <c r="M2234" s="123">
        <f t="shared" si="36"/>
        <v>1</v>
      </c>
      <c r="N2234" s="124"/>
      <c r="O2234" s="9"/>
      <c r="P2234" s="9"/>
      <c r="Q2234" s="9"/>
      <c r="R2234" s="12"/>
      <c r="U2234" s="13"/>
      <c r="V2234" s="9"/>
      <c r="W2234" s="9"/>
      <c r="X2234" s="9"/>
      <c r="Z2234" s="9"/>
      <c r="AA2234" s="9"/>
      <c r="AB2234" s="85"/>
    </row>
    <row r="2235" spans="4:28" x14ac:dyDescent="0.25">
      <c r="D2235" s="83"/>
      <c r="E2235" s="9"/>
      <c r="F2235" s="25"/>
      <c r="G2235" s="25"/>
      <c r="H2235" s="111" t="s">
        <v>231</v>
      </c>
      <c r="I2235" s="111" t="e">
        <f>VLOOKUP(H2235,'Drop Down Selections'!$H$3:$I$93,2,FALSE)</f>
        <v>#N/A</v>
      </c>
      <c r="J2235" s="3"/>
      <c r="M2235" s="123">
        <f t="shared" si="36"/>
        <v>1</v>
      </c>
      <c r="N2235" s="124"/>
      <c r="O2235" s="9"/>
      <c r="P2235" s="9"/>
      <c r="Q2235" s="9"/>
      <c r="R2235" s="12"/>
      <c r="U2235" s="13"/>
      <c r="V2235" s="9"/>
      <c r="W2235" s="9"/>
      <c r="X2235" s="9"/>
      <c r="Z2235" s="9"/>
      <c r="AA2235" s="9"/>
      <c r="AB2235" s="85"/>
    </row>
    <row r="2236" spans="4:28" x14ac:dyDescent="0.25">
      <c r="D2236" s="83"/>
      <c r="E2236" s="9"/>
      <c r="F2236" s="25"/>
      <c r="G2236" s="25"/>
      <c r="H2236" s="111" t="s">
        <v>231</v>
      </c>
      <c r="I2236" s="111" t="e">
        <f>VLOOKUP(H2236,'Drop Down Selections'!$H$3:$I$93,2,FALSE)</f>
        <v>#N/A</v>
      </c>
      <c r="J2236" s="3"/>
      <c r="M2236" s="123">
        <f t="shared" si="36"/>
        <v>1</v>
      </c>
      <c r="N2236" s="124"/>
      <c r="O2236" s="9"/>
      <c r="P2236" s="9"/>
      <c r="Q2236" s="9"/>
      <c r="R2236" s="12"/>
      <c r="U2236" s="13"/>
      <c r="V2236" s="9"/>
      <c r="W2236" s="9"/>
      <c r="X2236" s="9"/>
      <c r="Z2236" s="9"/>
      <c r="AA2236" s="9"/>
      <c r="AB2236" s="85"/>
    </row>
    <row r="2237" spans="4:28" x14ac:dyDescent="0.25">
      <c r="D2237" s="83"/>
      <c r="E2237" s="9"/>
      <c r="F2237" s="25"/>
      <c r="G2237" s="25"/>
      <c r="H2237" s="111" t="s">
        <v>231</v>
      </c>
      <c r="I2237" s="111" t="e">
        <f>VLOOKUP(H2237,'Drop Down Selections'!$H$3:$I$93,2,FALSE)</f>
        <v>#N/A</v>
      </c>
      <c r="J2237" s="3"/>
      <c r="M2237" s="123">
        <f t="shared" si="36"/>
        <v>1</v>
      </c>
      <c r="N2237" s="124"/>
      <c r="O2237" s="9"/>
      <c r="P2237" s="9"/>
      <c r="Q2237" s="9"/>
      <c r="R2237" s="12"/>
      <c r="U2237" s="13"/>
      <c r="V2237" s="9"/>
      <c r="W2237" s="9"/>
      <c r="X2237" s="9"/>
      <c r="Z2237" s="9"/>
      <c r="AA2237" s="9"/>
      <c r="AB2237" s="85"/>
    </row>
    <row r="2238" spans="4:28" x14ac:dyDescent="0.25">
      <c r="D2238" s="83"/>
      <c r="E2238" s="9"/>
      <c r="F2238" s="25"/>
      <c r="G2238" s="25"/>
      <c r="H2238" s="111" t="s">
        <v>231</v>
      </c>
      <c r="I2238" s="111" t="e">
        <f>VLOOKUP(H2238,'Drop Down Selections'!$H$3:$I$93,2,FALSE)</f>
        <v>#N/A</v>
      </c>
      <c r="J2238" s="3"/>
      <c r="M2238" s="123">
        <f t="shared" si="36"/>
        <v>1</v>
      </c>
      <c r="N2238" s="124"/>
      <c r="O2238" s="9"/>
      <c r="P2238" s="9"/>
      <c r="Q2238" s="9"/>
      <c r="R2238" s="12"/>
      <c r="U2238" s="13"/>
      <c r="V2238" s="9"/>
      <c r="W2238" s="9"/>
      <c r="X2238" s="9"/>
      <c r="Z2238" s="9"/>
      <c r="AA2238" s="9"/>
      <c r="AB2238" s="85"/>
    </row>
    <row r="2239" spans="4:28" x14ac:dyDescent="0.25">
      <c r="D2239" s="83"/>
      <c r="E2239" s="9"/>
      <c r="F2239" s="25"/>
      <c r="G2239" s="25"/>
      <c r="H2239" s="111" t="s">
        <v>231</v>
      </c>
      <c r="I2239" s="111" t="e">
        <f>VLOOKUP(H2239,'Drop Down Selections'!$H$3:$I$93,2,FALSE)</f>
        <v>#N/A</v>
      </c>
      <c r="J2239" s="3"/>
      <c r="M2239" s="123">
        <f t="shared" si="36"/>
        <v>1</v>
      </c>
      <c r="N2239" s="124"/>
      <c r="O2239" s="9"/>
      <c r="P2239" s="9"/>
      <c r="Q2239" s="9"/>
      <c r="R2239" s="12"/>
      <c r="U2239" s="13"/>
      <c r="V2239" s="9"/>
      <c r="W2239" s="9"/>
      <c r="X2239" s="9"/>
      <c r="Z2239" s="9"/>
      <c r="AA2239" s="9"/>
      <c r="AB2239" s="85"/>
    </row>
    <row r="2240" spans="4:28" x14ac:dyDescent="0.25">
      <c r="D2240" s="83"/>
      <c r="E2240" s="9"/>
      <c r="F2240" s="25"/>
      <c r="G2240" s="25"/>
      <c r="H2240" s="111" t="s">
        <v>231</v>
      </c>
      <c r="I2240" s="111" t="e">
        <f>VLOOKUP(H2240,'Drop Down Selections'!$H$3:$I$93,2,FALSE)</f>
        <v>#N/A</v>
      </c>
      <c r="J2240" s="3"/>
      <c r="M2240" s="123">
        <f t="shared" si="36"/>
        <v>1</v>
      </c>
      <c r="N2240" s="124"/>
      <c r="O2240" s="9"/>
      <c r="P2240" s="9"/>
      <c r="Q2240" s="9"/>
      <c r="R2240" s="12"/>
      <c r="U2240" s="13"/>
      <c r="V2240" s="9"/>
      <c r="W2240" s="9"/>
      <c r="X2240" s="9"/>
      <c r="Z2240" s="9"/>
      <c r="AA2240" s="9"/>
      <c r="AB2240" s="85"/>
    </row>
    <row r="2241" spans="4:28" x14ac:dyDescent="0.25">
      <c r="D2241" s="83"/>
      <c r="E2241" s="9"/>
      <c r="F2241" s="25"/>
      <c r="G2241" s="25"/>
      <c r="H2241" s="111" t="s">
        <v>231</v>
      </c>
      <c r="I2241" s="111" t="e">
        <f>VLOOKUP(H2241,'Drop Down Selections'!$H$3:$I$93,2,FALSE)</f>
        <v>#N/A</v>
      </c>
      <c r="J2241" s="3"/>
      <c r="M2241" s="123">
        <f t="shared" si="36"/>
        <v>1</v>
      </c>
      <c r="N2241" s="124"/>
      <c r="O2241" s="9"/>
      <c r="P2241" s="9"/>
      <c r="Q2241" s="9"/>
      <c r="R2241" s="12"/>
      <c r="U2241" s="13"/>
      <c r="V2241" s="9"/>
      <c r="W2241" s="9"/>
      <c r="X2241" s="9"/>
      <c r="Z2241" s="9"/>
      <c r="AA2241" s="9"/>
      <c r="AB2241" s="85"/>
    </row>
    <row r="2242" spans="4:28" x14ac:dyDescent="0.25">
      <c r="D2242" s="83"/>
      <c r="E2242" s="9"/>
      <c r="F2242" s="25"/>
      <c r="G2242" s="25"/>
      <c r="H2242" s="111" t="s">
        <v>231</v>
      </c>
      <c r="I2242" s="111" t="e">
        <f>VLOOKUP(H2242,'Drop Down Selections'!$H$3:$I$93,2,FALSE)</f>
        <v>#N/A</v>
      </c>
      <c r="J2242" s="3"/>
      <c r="M2242" s="123">
        <f t="shared" si="36"/>
        <v>1</v>
      </c>
      <c r="N2242" s="124"/>
      <c r="O2242" s="9"/>
      <c r="P2242" s="9"/>
      <c r="Q2242" s="9"/>
      <c r="R2242" s="12"/>
      <c r="U2242" s="13"/>
      <c r="V2242" s="9"/>
      <c r="W2242" s="9"/>
      <c r="X2242" s="9"/>
      <c r="Z2242" s="9"/>
      <c r="AA2242" s="9"/>
      <c r="AB2242" s="85"/>
    </row>
    <row r="2243" spans="4:28" x14ac:dyDescent="0.25">
      <c r="D2243" s="83"/>
      <c r="E2243" s="9"/>
      <c r="F2243" s="25"/>
      <c r="G2243" s="25"/>
      <c r="H2243" s="111" t="s">
        <v>231</v>
      </c>
      <c r="I2243" s="111" t="e">
        <f>VLOOKUP(H2243,'Drop Down Selections'!$H$3:$I$93,2,FALSE)</f>
        <v>#N/A</v>
      </c>
      <c r="J2243" s="3"/>
      <c r="M2243" s="123">
        <f t="shared" si="36"/>
        <v>1</v>
      </c>
      <c r="N2243" s="124"/>
      <c r="O2243" s="9"/>
      <c r="P2243" s="9"/>
      <c r="Q2243" s="9"/>
      <c r="R2243" s="12"/>
      <c r="U2243" s="13"/>
      <c r="V2243" s="9"/>
      <c r="W2243" s="9"/>
      <c r="X2243" s="9"/>
      <c r="Z2243" s="9"/>
      <c r="AA2243" s="9"/>
      <c r="AB2243" s="85"/>
    </row>
    <row r="2244" spans="4:28" x14ac:dyDescent="0.25">
      <c r="D2244" s="83"/>
      <c r="E2244" s="9"/>
      <c r="F2244" s="25"/>
      <c r="G2244" s="25"/>
      <c r="H2244" s="111" t="s">
        <v>231</v>
      </c>
      <c r="I2244" s="111" t="e">
        <f>VLOOKUP(H2244,'Drop Down Selections'!$H$3:$I$93,2,FALSE)</f>
        <v>#N/A</v>
      </c>
      <c r="J2244" s="3"/>
      <c r="M2244" s="123">
        <f t="shared" si="36"/>
        <v>1</v>
      </c>
      <c r="N2244" s="124"/>
      <c r="O2244" s="9"/>
      <c r="P2244" s="9"/>
      <c r="Q2244" s="9"/>
      <c r="R2244" s="12"/>
      <c r="U2244" s="13"/>
      <c r="V2244" s="9"/>
      <c r="W2244" s="9"/>
      <c r="X2244" s="9"/>
      <c r="Z2244" s="9"/>
      <c r="AA2244" s="9"/>
      <c r="AB2244" s="85"/>
    </row>
    <row r="2245" spans="4:28" x14ac:dyDescent="0.25">
      <c r="D2245" s="83"/>
      <c r="E2245" s="9"/>
      <c r="F2245" s="25"/>
      <c r="G2245" s="25"/>
      <c r="H2245" s="111" t="s">
        <v>231</v>
      </c>
      <c r="I2245" s="111" t="e">
        <f>VLOOKUP(H2245,'Drop Down Selections'!$H$3:$I$93,2,FALSE)</f>
        <v>#N/A</v>
      </c>
      <c r="J2245" s="3"/>
      <c r="M2245" s="123">
        <f t="shared" si="36"/>
        <v>1</v>
      </c>
      <c r="N2245" s="124"/>
      <c r="O2245" s="9"/>
      <c r="P2245" s="9"/>
      <c r="Q2245" s="9"/>
      <c r="R2245" s="12"/>
      <c r="U2245" s="13"/>
      <c r="V2245" s="9"/>
      <c r="W2245" s="9"/>
      <c r="X2245" s="9"/>
      <c r="Z2245" s="9"/>
      <c r="AA2245" s="9"/>
      <c r="AB2245" s="85"/>
    </row>
    <row r="2246" spans="4:28" x14ac:dyDescent="0.25">
      <c r="D2246" s="83"/>
      <c r="E2246" s="9"/>
      <c r="F2246" s="25"/>
      <c r="G2246" s="25"/>
      <c r="H2246" s="111" t="s">
        <v>231</v>
      </c>
      <c r="I2246" s="111" t="e">
        <f>VLOOKUP(H2246,'Drop Down Selections'!$H$3:$I$93,2,FALSE)</f>
        <v>#N/A</v>
      </c>
      <c r="J2246" s="3"/>
      <c r="M2246" s="123">
        <f t="shared" si="36"/>
        <v>1</v>
      </c>
      <c r="N2246" s="124"/>
      <c r="O2246" s="9"/>
      <c r="P2246" s="9"/>
      <c r="Q2246" s="9"/>
      <c r="R2246" s="12"/>
      <c r="U2246" s="13"/>
      <c r="V2246" s="9"/>
      <c r="W2246" s="9"/>
      <c r="X2246" s="9"/>
      <c r="Z2246" s="9"/>
      <c r="AA2246" s="9"/>
      <c r="AB2246" s="85"/>
    </row>
    <row r="2247" spans="4:28" x14ac:dyDescent="0.25">
      <c r="D2247" s="83"/>
      <c r="E2247" s="9"/>
      <c r="F2247" s="25"/>
      <c r="G2247" s="25"/>
      <c r="H2247" s="111" t="s">
        <v>231</v>
      </c>
      <c r="I2247" s="111" t="e">
        <f>VLOOKUP(H2247,'Drop Down Selections'!$H$3:$I$93,2,FALSE)</f>
        <v>#N/A</v>
      </c>
      <c r="J2247" s="3"/>
      <c r="M2247" s="123">
        <f t="shared" si="36"/>
        <v>1</v>
      </c>
      <c r="N2247" s="124"/>
      <c r="O2247" s="9"/>
      <c r="P2247" s="9"/>
      <c r="Q2247" s="9"/>
      <c r="R2247" s="12"/>
      <c r="U2247" s="13"/>
      <c r="V2247" s="9"/>
      <c r="W2247" s="9"/>
      <c r="X2247" s="9"/>
      <c r="Z2247" s="9"/>
      <c r="AA2247" s="9"/>
      <c r="AB2247" s="85"/>
    </row>
    <row r="2248" spans="4:28" x14ac:dyDescent="0.25">
      <c r="D2248" s="83"/>
      <c r="E2248" s="9"/>
      <c r="F2248" s="25"/>
      <c r="G2248" s="25"/>
      <c r="H2248" s="111" t="s">
        <v>231</v>
      </c>
      <c r="I2248" s="111" t="e">
        <f>VLOOKUP(H2248,'Drop Down Selections'!$H$3:$I$93,2,FALSE)</f>
        <v>#N/A</v>
      </c>
      <c r="J2248" s="3"/>
      <c r="M2248" s="123">
        <f t="shared" si="36"/>
        <v>1</v>
      </c>
      <c r="N2248" s="124"/>
      <c r="O2248" s="9"/>
      <c r="P2248" s="9"/>
      <c r="Q2248" s="9"/>
      <c r="R2248" s="12"/>
      <c r="U2248" s="13"/>
      <c r="V2248" s="9"/>
      <c r="W2248" s="9"/>
      <c r="X2248" s="9"/>
      <c r="Z2248" s="9"/>
      <c r="AA2248" s="9"/>
      <c r="AB2248" s="85"/>
    </row>
    <row r="2249" spans="4:28" x14ac:dyDescent="0.25">
      <c r="D2249" s="83"/>
      <c r="E2249" s="9"/>
      <c r="F2249" s="25"/>
      <c r="G2249" s="25"/>
      <c r="H2249" s="111" t="s">
        <v>231</v>
      </c>
      <c r="I2249" s="111" t="e">
        <f>VLOOKUP(H2249,'Drop Down Selections'!$H$3:$I$93,2,FALSE)</f>
        <v>#N/A</v>
      </c>
      <c r="J2249" s="3"/>
      <c r="M2249" s="123">
        <f t="shared" si="36"/>
        <v>1</v>
      </c>
      <c r="N2249" s="124"/>
      <c r="O2249" s="9"/>
      <c r="P2249" s="9"/>
      <c r="Q2249" s="9"/>
      <c r="R2249" s="12"/>
      <c r="U2249" s="13"/>
      <c r="V2249" s="9"/>
      <c r="W2249" s="9"/>
      <c r="X2249" s="9"/>
      <c r="Z2249" s="9"/>
      <c r="AA2249" s="9"/>
      <c r="AB2249" s="85"/>
    </row>
    <row r="2250" spans="4:28" x14ac:dyDescent="0.25">
      <c r="D2250" s="83"/>
      <c r="E2250" s="9"/>
      <c r="F2250" s="25"/>
      <c r="G2250" s="25"/>
      <c r="H2250" s="111" t="s">
        <v>231</v>
      </c>
      <c r="I2250" s="111" t="e">
        <f>VLOOKUP(H2250,'Drop Down Selections'!$H$3:$I$93,2,FALSE)</f>
        <v>#N/A</v>
      </c>
      <c r="J2250" s="3"/>
      <c r="M2250" s="123">
        <f t="shared" si="36"/>
        <v>1</v>
      </c>
      <c r="N2250" s="124"/>
      <c r="O2250" s="9"/>
      <c r="P2250" s="9"/>
      <c r="Q2250" s="9"/>
      <c r="R2250" s="12"/>
      <c r="U2250" s="13"/>
      <c r="V2250" s="9"/>
      <c r="W2250" s="9"/>
      <c r="X2250" s="9"/>
      <c r="Z2250" s="9"/>
      <c r="AA2250" s="9"/>
      <c r="AB2250" s="85"/>
    </row>
    <row r="2251" spans="4:28" x14ac:dyDescent="0.25">
      <c r="D2251" s="83"/>
      <c r="E2251" s="9"/>
      <c r="F2251" s="25"/>
      <c r="G2251" s="25"/>
      <c r="H2251" s="111" t="s">
        <v>231</v>
      </c>
      <c r="I2251" s="111" t="e">
        <f>VLOOKUP(H2251,'Drop Down Selections'!$H$3:$I$93,2,FALSE)</f>
        <v>#N/A</v>
      </c>
      <c r="J2251" s="3"/>
      <c r="M2251" s="123">
        <f t="shared" si="36"/>
        <v>1</v>
      </c>
      <c r="N2251" s="124"/>
      <c r="O2251" s="9"/>
      <c r="P2251" s="9"/>
      <c r="Q2251" s="9"/>
      <c r="R2251" s="12"/>
      <c r="U2251" s="13"/>
      <c r="V2251" s="9"/>
      <c r="W2251" s="9"/>
      <c r="X2251" s="9"/>
      <c r="Z2251" s="9"/>
      <c r="AA2251" s="9"/>
      <c r="AB2251" s="85"/>
    </row>
    <row r="2252" spans="4:28" x14ac:dyDescent="0.25">
      <c r="D2252" s="83"/>
      <c r="E2252" s="9"/>
      <c r="F2252" s="25"/>
      <c r="G2252" s="25"/>
      <c r="H2252" s="111" t="s">
        <v>231</v>
      </c>
      <c r="I2252" s="111" t="e">
        <f>VLOOKUP(H2252,'Drop Down Selections'!$H$3:$I$93,2,FALSE)</f>
        <v>#N/A</v>
      </c>
      <c r="J2252" s="3"/>
      <c r="M2252" s="123">
        <f t="shared" si="36"/>
        <v>1</v>
      </c>
      <c r="N2252" s="124"/>
      <c r="O2252" s="9"/>
      <c r="P2252" s="9"/>
      <c r="Q2252" s="9"/>
      <c r="R2252" s="12"/>
      <c r="U2252" s="13"/>
      <c r="V2252" s="9"/>
      <c r="W2252" s="9"/>
      <c r="X2252" s="9"/>
      <c r="Z2252" s="9"/>
      <c r="AA2252" s="9"/>
      <c r="AB2252" s="85"/>
    </row>
    <row r="2253" spans="4:28" x14ac:dyDescent="0.25">
      <c r="D2253" s="83"/>
      <c r="E2253" s="9"/>
      <c r="F2253" s="25"/>
      <c r="G2253" s="25"/>
      <c r="H2253" s="111" t="s">
        <v>231</v>
      </c>
      <c r="I2253" s="111" t="e">
        <f>VLOOKUP(H2253,'Drop Down Selections'!$H$3:$I$93,2,FALSE)</f>
        <v>#N/A</v>
      </c>
      <c r="J2253" s="3"/>
      <c r="M2253" s="123">
        <f t="shared" si="36"/>
        <v>1</v>
      </c>
      <c r="N2253" s="124"/>
      <c r="O2253" s="9"/>
      <c r="P2253" s="9"/>
      <c r="Q2253" s="9"/>
      <c r="R2253" s="12"/>
      <c r="U2253" s="13"/>
      <c r="V2253" s="9"/>
      <c r="W2253" s="9"/>
      <c r="X2253" s="9"/>
      <c r="Z2253" s="9"/>
      <c r="AA2253" s="9"/>
      <c r="AB2253" s="85"/>
    </row>
    <row r="2254" spans="4:28" x14ac:dyDescent="0.25">
      <c r="D2254" s="83"/>
      <c r="E2254" s="9"/>
      <c r="F2254" s="25"/>
      <c r="G2254" s="25"/>
      <c r="H2254" s="111" t="s">
        <v>231</v>
      </c>
      <c r="I2254" s="111" t="e">
        <f>VLOOKUP(H2254,'Drop Down Selections'!$H$3:$I$93,2,FALSE)</f>
        <v>#N/A</v>
      </c>
      <c r="J2254" s="3"/>
      <c r="M2254" s="123">
        <f t="shared" si="36"/>
        <v>1</v>
      </c>
      <c r="N2254" s="124"/>
      <c r="O2254" s="9"/>
      <c r="P2254" s="9"/>
      <c r="Q2254" s="9"/>
      <c r="R2254" s="12"/>
      <c r="U2254" s="13"/>
      <c r="V2254" s="9"/>
      <c r="W2254" s="9"/>
      <c r="X2254" s="9"/>
      <c r="Z2254" s="9"/>
      <c r="AA2254" s="9"/>
      <c r="AB2254" s="85"/>
    </row>
    <row r="2255" spans="4:28" x14ac:dyDescent="0.25">
      <c r="D2255" s="83"/>
      <c r="E2255" s="9"/>
      <c r="F2255" s="25"/>
      <c r="G2255" s="25"/>
      <c r="H2255" s="111" t="s">
        <v>231</v>
      </c>
      <c r="I2255" s="111" t="e">
        <f>VLOOKUP(H2255,'Drop Down Selections'!$H$3:$I$93,2,FALSE)</f>
        <v>#N/A</v>
      </c>
      <c r="J2255" s="3"/>
      <c r="M2255" s="123">
        <f t="shared" si="36"/>
        <v>1</v>
      </c>
      <c r="N2255" s="124"/>
      <c r="O2255" s="9"/>
      <c r="P2255" s="9"/>
      <c r="Q2255" s="9"/>
      <c r="R2255" s="12"/>
      <c r="U2255" s="13"/>
      <c r="V2255" s="9"/>
      <c r="W2255" s="9"/>
      <c r="X2255" s="9"/>
      <c r="Z2255" s="9"/>
      <c r="AA2255" s="9"/>
      <c r="AB2255" s="85"/>
    </row>
    <row r="2256" spans="4:28" x14ac:dyDescent="0.25">
      <c r="D2256" s="83"/>
      <c r="E2256" s="9"/>
      <c r="F2256" s="25"/>
      <c r="G2256" s="25"/>
      <c r="H2256" s="111" t="s">
        <v>231</v>
      </c>
      <c r="I2256" s="111" t="e">
        <f>VLOOKUP(H2256,'Drop Down Selections'!$H$3:$I$93,2,FALSE)</f>
        <v>#N/A</v>
      </c>
      <c r="J2256" s="3"/>
      <c r="M2256" s="123">
        <f t="shared" si="36"/>
        <v>1</v>
      </c>
      <c r="N2256" s="124"/>
      <c r="O2256" s="9"/>
      <c r="P2256" s="9"/>
      <c r="Q2256" s="9"/>
      <c r="R2256" s="12"/>
      <c r="U2256" s="13"/>
      <c r="V2256" s="9"/>
      <c r="W2256" s="9"/>
      <c r="X2256" s="9"/>
      <c r="Z2256" s="9"/>
      <c r="AA2256" s="9"/>
      <c r="AB2256" s="85"/>
    </row>
    <row r="2257" spans="4:28" x14ac:dyDescent="0.25">
      <c r="D2257" s="83"/>
      <c r="E2257" s="9"/>
      <c r="F2257" s="25"/>
      <c r="G2257" s="25"/>
      <c r="H2257" s="111" t="s">
        <v>231</v>
      </c>
      <c r="I2257" s="111" t="e">
        <f>VLOOKUP(H2257,'Drop Down Selections'!$H$3:$I$93,2,FALSE)</f>
        <v>#N/A</v>
      </c>
      <c r="J2257" s="3"/>
      <c r="M2257" s="123">
        <f t="shared" si="36"/>
        <v>1</v>
      </c>
      <c r="N2257" s="124"/>
      <c r="O2257" s="9"/>
      <c r="P2257" s="9"/>
      <c r="Q2257" s="9"/>
      <c r="R2257" s="12"/>
      <c r="U2257" s="13"/>
      <c r="V2257" s="9"/>
      <c r="W2257" s="9"/>
      <c r="X2257" s="9"/>
      <c r="Z2257" s="9"/>
      <c r="AA2257" s="9"/>
      <c r="AB2257" s="85"/>
    </row>
    <row r="2258" spans="4:28" x14ac:dyDescent="0.25">
      <c r="D2258" s="83"/>
      <c r="E2258" s="9"/>
      <c r="F2258" s="25"/>
      <c r="G2258" s="25"/>
      <c r="H2258" s="111" t="s">
        <v>231</v>
      </c>
      <c r="I2258" s="111" t="e">
        <f>VLOOKUP(H2258,'Drop Down Selections'!$H$3:$I$93,2,FALSE)</f>
        <v>#N/A</v>
      </c>
      <c r="J2258" s="3"/>
      <c r="M2258" s="123">
        <f t="shared" si="36"/>
        <v>1</v>
      </c>
      <c r="N2258" s="124"/>
      <c r="O2258" s="9"/>
      <c r="P2258" s="9"/>
      <c r="Q2258" s="9"/>
      <c r="R2258" s="12"/>
      <c r="U2258" s="13"/>
      <c r="V2258" s="9"/>
      <c r="W2258" s="9"/>
      <c r="X2258" s="9"/>
      <c r="Z2258" s="9"/>
      <c r="AA2258" s="9"/>
      <c r="AB2258" s="85"/>
    </row>
    <row r="2259" spans="4:28" x14ac:dyDescent="0.25">
      <c r="D2259" s="83"/>
      <c r="E2259" s="9"/>
      <c r="F2259" s="25"/>
      <c r="G2259" s="25"/>
      <c r="H2259" s="111" t="s">
        <v>231</v>
      </c>
      <c r="I2259" s="111" t="e">
        <f>VLOOKUP(H2259,'Drop Down Selections'!$H$3:$I$93,2,FALSE)</f>
        <v>#N/A</v>
      </c>
      <c r="J2259" s="3"/>
      <c r="M2259" s="123">
        <f t="shared" si="36"/>
        <v>1</v>
      </c>
      <c r="N2259" s="124"/>
      <c r="O2259" s="9"/>
      <c r="P2259" s="9"/>
      <c r="Q2259" s="9"/>
      <c r="R2259" s="12"/>
      <c r="U2259" s="13"/>
      <c r="V2259" s="9"/>
      <c r="W2259" s="9"/>
      <c r="X2259" s="9"/>
      <c r="Z2259" s="9"/>
      <c r="AA2259" s="9"/>
      <c r="AB2259" s="85"/>
    </row>
    <row r="2260" spans="4:28" x14ac:dyDescent="0.25">
      <c r="D2260" s="83"/>
      <c r="E2260" s="9"/>
      <c r="F2260" s="25"/>
      <c r="G2260" s="25"/>
      <c r="H2260" s="111" t="s">
        <v>231</v>
      </c>
      <c r="I2260" s="111" t="e">
        <f>VLOOKUP(H2260,'Drop Down Selections'!$H$3:$I$93,2,FALSE)</f>
        <v>#N/A</v>
      </c>
      <c r="J2260" s="3"/>
      <c r="M2260" s="123">
        <f t="shared" si="36"/>
        <v>1</v>
      </c>
      <c r="N2260" s="124"/>
      <c r="O2260" s="9"/>
      <c r="P2260" s="9"/>
      <c r="Q2260" s="9"/>
      <c r="R2260" s="12"/>
      <c r="U2260" s="13"/>
      <c r="V2260" s="9"/>
      <c r="W2260" s="9"/>
      <c r="X2260" s="9"/>
      <c r="Z2260" s="9"/>
      <c r="AA2260" s="9"/>
      <c r="AB2260" s="85"/>
    </row>
    <row r="2261" spans="4:28" x14ac:dyDescent="0.25">
      <c r="D2261" s="83"/>
      <c r="E2261" s="9"/>
      <c r="F2261" s="25"/>
      <c r="G2261" s="25"/>
      <c r="H2261" s="111" t="s">
        <v>231</v>
      </c>
      <c r="I2261" s="111" t="e">
        <f>VLOOKUP(H2261,'Drop Down Selections'!$H$3:$I$93,2,FALSE)</f>
        <v>#N/A</v>
      </c>
      <c r="J2261" s="3"/>
      <c r="M2261" s="123">
        <f t="shared" si="36"/>
        <v>1</v>
      </c>
      <c r="N2261" s="124"/>
      <c r="O2261" s="9"/>
      <c r="P2261" s="9"/>
      <c r="Q2261" s="9"/>
      <c r="R2261" s="12"/>
      <c r="U2261" s="13"/>
      <c r="V2261" s="9"/>
      <c r="W2261" s="9"/>
      <c r="X2261" s="9"/>
      <c r="Z2261" s="9"/>
      <c r="AA2261" s="9"/>
      <c r="AB2261" s="85"/>
    </row>
    <row r="2262" spans="4:28" x14ac:dyDescent="0.25">
      <c r="D2262" s="83"/>
      <c r="E2262" s="9"/>
      <c r="F2262" s="25"/>
      <c r="G2262" s="25"/>
      <c r="H2262" s="111" t="s">
        <v>231</v>
      </c>
      <c r="I2262" s="111" t="e">
        <f>VLOOKUP(H2262,'Drop Down Selections'!$H$3:$I$93,2,FALSE)</f>
        <v>#N/A</v>
      </c>
      <c r="J2262" s="3"/>
      <c r="M2262" s="123">
        <f t="shared" si="36"/>
        <v>1</v>
      </c>
      <c r="N2262" s="124"/>
      <c r="O2262" s="9"/>
      <c r="P2262" s="9"/>
      <c r="Q2262" s="9"/>
      <c r="R2262" s="12"/>
      <c r="U2262" s="13"/>
      <c r="V2262" s="9"/>
      <c r="W2262" s="9"/>
      <c r="X2262" s="9"/>
      <c r="Z2262" s="9"/>
      <c r="AA2262" s="9"/>
      <c r="AB2262" s="85"/>
    </row>
    <row r="2263" spans="4:28" x14ac:dyDescent="0.25">
      <c r="D2263" s="83"/>
      <c r="E2263" s="9"/>
      <c r="F2263" s="25"/>
      <c r="G2263" s="25"/>
      <c r="H2263" s="111" t="s">
        <v>231</v>
      </c>
      <c r="I2263" s="111" t="e">
        <f>VLOOKUP(H2263,'Drop Down Selections'!$H$3:$I$93,2,FALSE)</f>
        <v>#N/A</v>
      </c>
      <c r="J2263" s="3"/>
      <c r="M2263" s="123">
        <f t="shared" si="36"/>
        <v>1</v>
      </c>
      <c r="N2263" s="124"/>
      <c r="O2263" s="9"/>
      <c r="P2263" s="9"/>
      <c r="Q2263" s="9"/>
      <c r="R2263" s="12"/>
      <c r="U2263" s="13"/>
      <c r="V2263" s="9"/>
      <c r="W2263" s="9"/>
      <c r="X2263" s="9"/>
      <c r="Z2263" s="9"/>
      <c r="AA2263" s="9"/>
      <c r="AB2263" s="85"/>
    </row>
    <row r="2264" spans="4:28" x14ac:dyDescent="0.25">
      <c r="D2264" s="83"/>
      <c r="E2264" s="9"/>
      <c r="F2264" s="25"/>
      <c r="G2264" s="25"/>
      <c r="H2264" s="111" t="s">
        <v>231</v>
      </c>
      <c r="I2264" s="111" t="e">
        <f>VLOOKUP(H2264,'Drop Down Selections'!$H$3:$I$93,2,FALSE)</f>
        <v>#N/A</v>
      </c>
      <c r="J2264" s="3"/>
      <c r="M2264" s="123">
        <f t="shared" si="36"/>
        <v>1</v>
      </c>
      <c r="N2264" s="124"/>
      <c r="O2264" s="9"/>
      <c r="P2264" s="9"/>
      <c r="Q2264" s="9"/>
      <c r="R2264" s="12"/>
      <c r="U2264" s="13"/>
      <c r="V2264" s="9"/>
      <c r="W2264" s="9"/>
      <c r="X2264" s="9"/>
      <c r="Z2264" s="9"/>
      <c r="AA2264" s="9"/>
      <c r="AB2264" s="85"/>
    </row>
    <row r="2265" spans="4:28" x14ac:dyDescent="0.25">
      <c r="D2265" s="83"/>
      <c r="E2265" s="9"/>
      <c r="F2265" s="25"/>
      <c r="G2265" s="25"/>
      <c r="H2265" s="111" t="s">
        <v>231</v>
      </c>
      <c r="I2265" s="111" t="e">
        <f>VLOOKUP(H2265,'Drop Down Selections'!$H$3:$I$93,2,FALSE)</f>
        <v>#N/A</v>
      </c>
      <c r="J2265" s="3"/>
      <c r="M2265" s="123">
        <f t="shared" si="36"/>
        <v>1</v>
      </c>
      <c r="N2265" s="124"/>
      <c r="O2265" s="9"/>
      <c r="P2265" s="9"/>
      <c r="Q2265" s="9"/>
      <c r="R2265" s="12"/>
      <c r="U2265" s="13"/>
      <c r="V2265" s="9"/>
      <c r="W2265" s="9"/>
      <c r="X2265" s="9"/>
      <c r="Z2265" s="9"/>
      <c r="AA2265" s="9"/>
      <c r="AB2265" s="85"/>
    </row>
    <row r="2266" spans="4:28" x14ac:dyDescent="0.25">
      <c r="D2266" s="83"/>
      <c r="E2266" s="9"/>
      <c r="F2266" s="25"/>
      <c r="G2266" s="25"/>
      <c r="H2266" s="111" t="s">
        <v>231</v>
      </c>
      <c r="I2266" s="111" t="e">
        <f>VLOOKUP(H2266,'Drop Down Selections'!$H$3:$I$93,2,FALSE)</f>
        <v>#N/A</v>
      </c>
      <c r="J2266" s="3"/>
      <c r="M2266" s="123">
        <f t="shared" si="36"/>
        <v>1</v>
      </c>
      <c r="N2266" s="124"/>
      <c r="O2266" s="9"/>
      <c r="P2266" s="9"/>
      <c r="Q2266" s="9"/>
      <c r="R2266" s="12"/>
      <c r="U2266" s="13"/>
      <c r="V2266" s="9"/>
      <c r="W2266" s="9"/>
      <c r="X2266" s="9"/>
      <c r="Z2266" s="9"/>
      <c r="AA2266" s="9"/>
      <c r="AB2266" s="85"/>
    </row>
    <row r="2267" spans="4:28" x14ac:dyDescent="0.25">
      <c r="D2267" s="83"/>
      <c r="E2267" s="9"/>
      <c r="F2267" s="25"/>
      <c r="G2267" s="25"/>
      <c r="H2267" s="111" t="s">
        <v>231</v>
      </c>
      <c r="I2267" s="111" t="e">
        <f>VLOOKUP(H2267,'Drop Down Selections'!$H$3:$I$93,2,FALSE)</f>
        <v>#N/A</v>
      </c>
      <c r="J2267" s="3"/>
      <c r="M2267" s="123">
        <f t="shared" si="36"/>
        <v>1</v>
      </c>
      <c r="N2267" s="124"/>
      <c r="O2267" s="9"/>
      <c r="P2267" s="9"/>
      <c r="Q2267" s="9"/>
      <c r="R2267" s="12"/>
      <c r="U2267" s="13"/>
      <c r="V2267" s="9"/>
      <c r="W2267" s="9"/>
      <c r="X2267" s="9"/>
      <c r="Z2267" s="9"/>
      <c r="AA2267" s="9"/>
      <c r="AB2267" s="85"/>
    </row>
    <row r="2268" spans="4:28" x14ac:dyDescent="0.25">
      <c r="D2268" s="83"/>
      <c r="E2268" s="9"/>
      <c r="F2268" s="25"/>
      <c r="G2268" s="25"/>
      <c r="H2268" s="111" t="s">
        <v>231</v>
      </c>
      <c r="I2268" s="111" t="e">
        <f>VLOOKUP(H2268,'Drop Down Selections'!$H$3:$I$93,2,FALSE)</f>
        <v>#N/A</v>
      </c>
      <c r="J2268" s="3"/>
      <c r="M2268" s="123">
        <f t="shared" si="36"/>
        <v>1</v>
      </c>
      <c r="N2268" s="124"/>
      <c r="O2268" s="9"/>
      <c r="P2268" s="9"/>
      <c r="Q2268" s="9"/>
      <c r="R2268" s="12"/>
      <c r="U2268" s="13"/>
      <c r="V2268" s="9"/>
      <c r="W2268" s="9"/>
      <c r="X2268" s="9"/>
      <c r="Z2268" s="9"/>
      <c r="AA2268" s="9"/>
      <c r="AB2268" s="85"/>
    </row>
    <row r="2269" spans="4:28" x14ac:dyDescent="0.25">
      <c r="D2269" s="83"/>
      <c r="E2269" s="9"/>
      <c r="F2269" s="25"/>
      <c r="G2269" s="25"/>
      <c r="H2269" s="111" t="s">
        <v>231</v>
      </c>
      <c r="I2269" s="111" t="e">
        <f>VLOOKUP(H2269,'Drop Down Selections'!$H$3:$I$93,2,FALSE)</f>
        <v>#N/A</v>
      </c>
      <c r="J2269" s="3"/>
      <c r="M2269" s="123">
        <f t="shared" si="36"/>
        <v>1</v>
      </c>
      <c r="N2269" s="124"/>
      <c r="O2269" s="9"/>
      <c r="P2269" s="9"/>
      <c r="Q2269" s="9"/>
      <c r="R2269" s="12"/>
      <c r="U2269" s="13"/>
      <c r="V2269" s="9"/>
      <c r="W2269" s="9"/>
      <c r="X2269" s="9"/>
      <c r="Z2269" s="9"/>
      <c r="AA2269" s="9"/>
      <c r="AB2269" s="85"/>
    </row>
    <row r="2270" spans="4:28" x14ac:dyDescent="0.25">
      <c r="D2270" s="83"/>
      <c r="E2270" s="9"/>
      <c r="F2270" s="25"/>
      <c r="G2270" s="25"/>
      <c r="H2270" s="111" t="s">
        <v>231</v>
      </c>
      <c r="I2270" s="111" t="e">
        <f>VLOOKUP(H2270,'Drop Down Selections'!$H$3:$I$93,2,FALSE)</f>
        <v>#N/A</v>
      </c>
      <c r="J2270" s="3"/>
      <c r="M2270" s="123">
        <f t="shared" si="36"/>
        <v>1</v>
      </c>
      <c r="N2270" s="124"/>
      <c r="O2270" s="9"/>
      <c r="P2270" s="9"/>
      <c r="Q2270" s="9"/>
      <c r="R2270" s="12"/>
      <c r="U2270" s="13"/>
      <c r="V2270" s="9"/>
      <c r="W2270" s="9"/>
      <c r="X2270" s="9"/>
      <c r="Z2270" s="9"/>
      <c r="AA2270" s="9"/>
      <c r="AB2270" s="85"/>
    </row>
    <row r="2271" spans="4:28" x14ac:dyDescent="0.25">
      <c r="D2271" s="83"/>
      <c r="E2271" s="9"/>
      <c r="F2271" s="25"/>
      <c r="G2271" s="25"/>
      <c r="H2271" s="111" t="s">
        <v>231</v>
      </c>
      <c r="I2271" s="111" t="e">
        <f>VLOOKUP(H2271,'Drop Down Selections'!$H$3:$I$93,2,FALSE)</f>
        <v>#N/A</v>
      </c>
      <c r="J2271" s="3"/>
      <c r="M2271" s="123">
        <f t="shared" si="36"/>
        <v>1</v>
      </c>
      <c r="N2271" s="124"/>
      <c r="O2271" s="9"/>
      <c r="P2271" s="9"/>
      <c r="Q2271" s="9"/>
      <c r="R2271" s="12"/>
      <c r="U2271" s="13"/>
      <c r="V2271" s="9"/>
      <c r="W2271" s="9"/>
      <c r="X2271" s="9"/>
      <c r="Z2271" s="9"/>
      <c r="AA2271" s="9"/>
      <c r="AB2271" s="85"/>
    </row>
    <row r="2272" spans="4:28" x14ac:dyDescent="0.25">
      <c r="D2272" s="83"/>
      <c r="E2272" s="9"/>
      <c r="F2272" s="25"/>
      <c r="G2272" s="25"/>
      <c r="H2272" s="111" t="s">
        <v>231</v>
      </c>
      <c r="I2272" s="111" t="e">
        <f>VLOOKUP(H2272,'Drop Down Selections'!$H$3:$I$93,2,FALSE)</f>
        <v>#N/A</v>
      </c>
      <c r="J2272" s="3"/>
      <c r="M2272" s="123">
        <f t="shared" si="36"/>
        <v>1</v>
      </c>
      <c r="N2272" s="124"/>
      <c r="O2272" s="9"/>
      <c r="P2272" s="9"/>
      <c r="Q2272" s="9"/>
      <c r="R2272" s="12"/>
      <c r="U2272" s="13"/>
      <c r="V2272" s="9"/>
      <c r="W2272" s="9"/>
      <c r="X2272" s="9"/>
      <c r="Z2272" s="9"/>
      <c r="AA2272" s="9"/>
      <c r="AB2272" s="85"/>
    </row>
    <row r="2273" spans="4:28" x14ac:dyDescent="0.25">
      <c r="D2273" s="83"/>
      <c r="E2273" s="9"/>
      <c r="F2273" s="25"/>
      <c r="G2273" s="25"/>
      <c r="H2273" s="111" t="s">
        <v>231</v>
      </c>
      <c r="I2273" s="111" t="e">
        <f>VLOOKUP(H2273,'Drop Down Selections'!$H$3:$I$93,2,FALSE)</f>
        <v>#N/A</v>
      </c>
      <c r="J2273" s="3"/>
      <c r="M2273" s="123">
        <f t="shared" si="36"/>
        <v>1</v>
      </c>
      <c r="N2273" s="124"/>
      <c r="O2273" s="9"/>
      <c r="P2273" s="9"/>
      <c r="Q2273" s="9"/>
      <c r="R2273" s="12"/>
      <c r="U2273" s="13"/>
      <c r="V2273" s="9"/>
      <c r="W2273" s="9"/>
      <c r="X2273" s="9"/>
      <c r="Z2273" s="9"/>
      <c r="AA2273" s="9"/>
      <c r="AB2273" s="85"/>
    </row>
    <row r="2274" spans="4:28" x14ac:dyDescent="0.25">
      <c r="D2274" s="83"/>
      <c r="E2274" s="9"/>
      <c r="F2274" s="25"/>
      <c r="G2274" s="25"/>
      <c r="H2274" s="111" t="s">
        <v>231</v>
      </c>
      <c r="I2274" s="111" t="e">
        <f>VLOOKUP(H2274,'Drop Down Selections'!$H$3:$I$93,2,FALSE)</f>
        <v>#N/A</v>
      </c>
      <c r="J2274" s="3"/>
      <c r="M2274" s="123">
        <f t="shared" si="36"/>
        <v>1</v>
      </c>
      <c r="N2274" s="124"/>
      <c r="O2274" s="9"/>
      <c r="P2274" s="9"/>
      <c r="Q2274" s="9"/>
      <c r="R2274" s="12"/>
      <c r="U2274" s="13"/>
      <c r="V2274" s="9"/>
      <c r="W2274" s="9"/>
      <c r="X2274" s="9"/>
      <c r="Z2274" s="9"/>
      <c r="AA2274" s="9"/>
      <c r="AB2274" s="85"/>
    </row>
    <row r="2275" spans="4:28" x14ac:dyDescent="0.25">
      <c r="D2275" s="83"/>
      <c r="E2275" s="9"/>
      <c r="F2275" s="25"/>
      <c r="G2275" s="25"/>
      <c r="H2275" s="111" t="s">
        <v>231</v>
      </c>
      <c r="I2275" s="111" t="e">
        <f>VLOOKUP(H2275,'Drop Down Selections'!$H$3:$I$93,2,FALSE)</f>
        <v>#N/A</v>
      </c>
      <c r="J2275" s="3"/>
      <c r="M2275" s="123">
        <f t="shared" si="36"/>
        <v>1</v>
      </c>
      <c r="N2275" s="124"/>
      <c r="O2275" s="9"/>
      <c r="P2275" s="9"/>
      <c r="Q2275" s="9"/>
      <c r="R2275" s="12"/>
      <c r="U2275" s="13"/>
      <c r="V2275" s="9"/>
      <c r="W2275" s="9"/>
      <c r="X2275" s="9"/>
      <c r="Z2275" s="9"/>
      <c r="AA2275" s="9"/>
      <c r="AB2275" s="85"/>
    </row>
    <row r="2276" spans="4:28" x14ac:dyDescent="0.25">
      <c r="D2276" s="83"/>
      <c r="E2276" s="9"/>
      <c r="F2276" s="25"/>
      <c r="G2276" s="25"/>
      <c r="H2276" s="111" t="s">
        <v>231</v>
      </c>
      <c r="I2276" s="111" t="e">
        <f>VLOOKUP(H2276,'Drop Down Selections'!$H$3:$I$93,2,FALSE)</f>
        <v>#N/A</v>
      </c>
      <c r="J2276" s="3"/>
      <c r="M2276" s="123">
        <f t="shared" si="36"/>
        <v>1</v>
      </c>
      <c r="N2276" s="124"/>
      <c r="O2276" s="9"/>
      <c r="P2276" s="9"/>
      <c r="Q2276" s="9"/>
      <c r="R2276" s="12"/>
      <c r="U2276" s="13"/>
      <c r="V2276" s="9"/>
      <c r="W2276" s="9"/>
      <c r="X2276" s="9"/>
      <c r="Z2276" s="9"/>
      <c r="AA2276" s="9"/>
      <c r="AB2276" s="85"/>
    </row>
    <row r="2277" spans="4:28" x14ac:dyDescent="0.25">
      <c r="D2277" s="83"/>
      <c r="E2277" s="9"/>
      <c r="F2277" s="25"/>
      <c r="G2277" s="25"/>
      <c r="H2277" s="111" t="s">
        <v>231</v>
      </c>
      <c r="I2277" s="111" t="e">
        <f>VLOOKUP(H2277,'Drop Down Selections'!$H$3:$I$93,2,FALSE)</f>
        <v>#N/A</v>
      </c>
      <c r="J2277" s="3"/>
      <c r="M2277" s="123">
        <f t="shared" si="36"/>
        <v>1</v>
      </c>
      <c r="N2277" s="124"/>
      <c r="O2277" s="9"/>
      <c r="P2277" s="9"/>
      <c r="Q2277" s="9"/>
      <c r="R2277" s="12"/>
      <c r="U2277" s="13"/>
      <c r="V2277" s="9"/>
      <c r="W2277" s="9"/>
      <c r="X2277" s="9"/>
      <c r="Z2277" s="9"/>
      <c r="AA2277" s="9"/>
      <c r="AB2277" s="85"/>
    </row>
    <row r="2278" spans="4:28" x14ac:dyDescent="0.25">
      <c r="D2278" s="83"/>
      <c r="E2278" s="9"/>
      <c r="F2278" s="25"/>
      <c r="G2278" s="25"/>
      <c r="H2278" s="111" t="s">
        <v>231</v>
      </c>
      <c r="I2278" s="111" t="e">
        <f>VLOOKUP(H2278,'Drop Down Selections'!$H$3:$I$93,2,FALSE)</f>
        <v>#N/A</v>
      </c>
      <c r="J2278" s="3"/>
      <c r="M2278" s="123">
        <f t="shared" si="36"/>
        <v>1</v>
      </c>
      <c r="N2278" s="124"/>
      <c r="O2278" s="9"/>
      <c r="P2278" s="9"/>
      <c r="Q2278" s="9"/>
      <c r="R2278" s="12"/>
      <c r="U2278" s="13"/>
      <c r="V2278" s="9"/>
      <c r="W2278" s="9"/>
      <c r="X2278" s="9"/>
      <c r="Z2278" s="9"/>
      <c r="AA2278" s="9"/>
      <c r="AB2278" s="85"/>
    </row>
    <row r="2279" spans="4:28" x14ac:dyDescent="0.25">
      <c r="D2279" s="83"/>
      <c r="E2279" s="9"/>
      <c r="F2279" s="25"/>
      <c r="G2279" s="25"/>
      <c r="H2279" s="111" t="s">
        <v>231</v>
      </c>
      <c r="I2279" s="111" t="e">
        <f>VLOOKUP(H2279,'Drop Down Selections'!$H$3:$I$93,2,FALSE)</f>
        <v>#N/A</v>
      </c>
      <c r="J2279" s="3"/>
      <c r="M2279" s="123">
        <f t="shared" si="36"/>
        <v>1</v>
      </c>
      <c r="N2279" s="124"/>
      <c r="O2279" s="9"/>
      <c r="P2279" s="9"/>
      <c r="Q2279" s="9"/>
      <c r="R2279" s="12"/>
      <c r="U2279" s="13"/>
      <c r="V2279" s="9"/>
      <c r="W2279" s="9"/>
      <c r="X2279" s="9"/>
      <c r="Z2279" s="9"/>
      <c r="AA2279" s="9"/>
      <c r="AB2279" s="85"/>
    </row>
    <row r="2280" spans="4:28" x14ac:dyDescent="0.25">
      <c r="D2280" s="83"/>
      <c r="E2280" s="9"/>
      <c r="F2280" s="25"/>
      <c r="G2280" s="25"/>
      <c r="H2280" s="111" t="s">
        <v>231</v>
      </c>
      <c r="I2280" s="111" t="e">
        <f>VLOOKUP(H2280,'Drop Down Selections'!$H$3:$I$93,2,FALSE)</f>
        <v>#N/A</v>
      </c>
      <c r="J2280" s="3"/>
      <c r="M2280" s="123">
        <f t="shared" si="36"/>
        <v>1</v>
      </c>
      <c r="N2280" s="124"/>
      <c r="O2280" s="9"/>
      <c r="P2280" s="9"/>
      <c r="Q2280" s="9"/>
      <c r="R2280" s="12"/>
      <c r="U2280" s="13"/>
      <c r="V2280" s="9"/>
      <c r="W2280" s="9"/>
      <c r="X2280" s="9"/>
      <c r="Z2280" s="9"/>
      <c r="AA2280" s="9"/>
      <c r="AB2280" s="85"/>
    </row>
    <row r="2281" spans="4:28" x14ac:dyDescent="0.25">
      <c r="D2281" s="83"/>
      <c r="E2281" s="9"/>
      <c r="F2281" s="25"/>
      <c r="G2281" s="25"/>
      <c r="H2281" s="111" t="s">
        <v>231</v>
      </c>
      <c r="I2281" s="111" t="e">
        <f>VLOOKUP(H2281,'Drop Down Selections'!$H$3:$I$93,2,FALSE)</f>
        <v>#N/A</v>
      </c>
      <c r="J2281" s="3"/>
      <c r="M2281" s="123">
        <f t="shared" si="36"/>
        <v>1</v>
      </c>
      <c r="N2281" s="124"/>
      <c r="O2281" s="9"/>
      <c r="P2281" s="9"/>
      <c r="Q2281" s="9"/>
      <c r="R2281" s="12"/>
      <c r="U2281" s="13"/>
      <c r="V2281" s="9"/>
      <c r="W2281" s="9"/>
      <c r="X2281" s="9"/>
      <c r="Z2281" s="9"/>
      <c r="AA2281" s="9"/>
      <c r="AB2281" s="85"/>
    </row>
    <row r="2282" spans="4:28" x14ac:dyDescent="0.25">
      <c r="D2282" s="83"/>
      <c r="E2282" s="9"/>
      <c r="F2282" s="25"/>
      <c r="G2282" s="25"/>
      <c r="H2282" s="111" t="s">
        <v>231</v>
      </c>
      <c r="I2282" s="111" t="e">
        <f>VLOOKUP(H2282,'Drop Down Selections'!$H$3:$I$93,2,FALSE)</f>
        <v>#N/A</v>
      </c>
      <c r="J2282" s="3"/>
      <c r="M2282" s="123">
        <f t="shared" si="36"/>
        <v>1</v>
      </c>
      <c r="N2282" s="124"/>
      <c r="O2282" s="9"/>
      <c r="P2282" s="9"/>
      <c r="Q2282" s="9"/>
      <c r="R2282" s="12"/>
      <c r="U2282" s="13"/>
      <c r="V2282" s="9"/>
      <c r="W2282" s="9"/>
      <c r="X2282" s="9"/>
      <c r="Z2282" s="9"/>
      <c r="AA2282" s="9"/>
      <c r="AB2282" s="85"/>
    </row>
    <row r="2283" spans="4:28" x14ac:dyDescent="0.25">
      <c r="D2283" s="83"/>
      <c r="E2283" s="9"/>
      <c r="F2283" s="25"/>
      <c r="G2283" s="25"/>
      <c r="H2283" s="111" t="s">
        <v>231</v>
      </c>
      <c r="I2283" s="111" t="e">
        <f>VLOOKUP(H2283,'Drop Down Selections'!$H$3:$I$93,2,FALSE)</f>
        <v>#N/A</v>
      </c>
      <c r="J2283" s="3"/>
      <c r="M2283" s="123">
        <f t="shared" ref="M2283:M2346" si="37">(L2283-K2283)+1</f>
        <v>1</v>
      </c>
      <c r="N2283" s="124"/>
      <c r="O2283" s="9"/>
      <c r="P2283" s="9"/>
      <c r="Q2283" s="9"/>
      <c r="R2283" s="12"/>
      <c r="U2283" s="13"/>
      <c r="V2283" s="9"/>
      <c r="W2283" s="9"/>
      <c r="X2283" s="9"/>
      <c r="Z2283" s="9"/>
      <c r="AA2283" s="9"/>
      <c r="AB2283" s="85"/>
    </row>
    <row r="2284" spans="4:28" x14ac:dyDescent="0.25">
      <c r="D2284" s="83"/>
      <c r="E2284" s="9"/>
      <c r="F2284" s="25"/>
      <c r="G2284" s="25"/>
      <c r="H2284" s="111" t="s">
        <v>231</v>
      </c>
      <c r="I2284" s="111" t="e">
        <f>VLOOKUP(H2284,'Drop Down Selections'!$H$3:$I$93,2,FALSE)</f>
        <v>#N/A</v>
      </c>
      <c r="J2284" s="3"/>
      <c r="M2284" s="123">
        <f t="shared" si="37"/>
        <v>1</v>
      </c>
      <c r="N2284" s="124"/>
      <c r="O2284" s="9"/>
      <c r="P2284" s="9"/>
      <c r="Q2284" s="9"/>
      <c r="R2284" s="12"/>
      <c r="U2284" s="13"/>
      <c r="V2284" s="9"/>
      <c r="W2284" s="9"/>
      <c r="X2284" s="9"/>
      <c r="Z2284" s="9"/>
      <c r="AA2284" s="9"/>
      <c r="AB2284" s="85"/>
    </row>
    <row r="2285" spans="4:28" x14ac:dyDescent="0.25">
      <c r="D2285" s="83"/>
      <c r="E2285" s="9"/>
      <c r="F2285" s="25"/>
      <c r="G2285" s="25"/>
      <c r="H2285" s="111" t="s">
        <v>231</v>
      </c>
      <c r="I2285" s="111" t="e">
        <f>VLOOKUP(H2285,'Drop Down Selections'!$H$3:$I$93,2,FALSE)</f>
        <v>#N/A</v>
      </c>
      <c r="J2285" s="3"/>
      <c r="M2285" s="123">
        <f t="shared" si="37"/>
        <v>1</v>
      </c>
      <c r="N2285" s="124"/>
      <c r="O2285" s="9"/>
      <c r="P2285" s="9"/>
      <c r="Q2285" s="9"/>
      <c r="R2285" s="12"/>
      <c r="U2285" s="13"/>
      <c r="V2285" s="9"/>
      <c r="W2285" s="9"/>
      <c r="X2285" s="9"/>
      <c r="Z2285" s="9"/>
      <c r="AA2285" s="9"/>
      <c r="AB2285" s="85"/>
    </row>
    <row r="2286" spans="4:28" x14ac:dyDescent="0.25">
      <c r="D2286" s="83"/>
      <c r="E2286" s="9"/>
      <c r="F2286" s="25"/>
      <c r="G2286" s="25"/>
      <c r="H2286" s="111" t="s">
        <v>231</v>
      </c>
      <c r="I2286" s="111" t="e">
        <f>VLOOKUP(H2286,'Drop Down Selections'!$H$3:$I$93,2,FALSE)</f>
        <v>#N/A</v>
      </c>
      <c r="J2286" s="3"/>
      <c r="M2286" s="123">
        <f t="shared" si="37"/>
        <v>1</v>
      </c>
      <c r="N2286" s="124"/>
      <c r="O2286" s="9"/>
      <c r="P2286" s="9"/>
      <c r="Q2286" s="9"/>
      <c r="R2286" s="12"/>
      <c r="U2286" s="13"/>
      <c r="V2286" s="9"/>
      <c r="W2286" s="9"/>
      <c r="X2286" s="9"/>
      <c r="Z2286" s="9"/>
      <c r="AA2286" s="9"/>
      <c r="AB2286" s="85"/>
    </row>
    <row r="2287" spans="4:28" x14ac:dyDescent="0.25">
      <c r="D2287" s="83"/>
      <c r="E2287" s="9"/>
      <c r="F2287" s="25"/>
      <c r="G2287" s="25"/>
      <c r="H2287" s="111" t="s">
        <v>231</v>
      </c>
      <c r="I2287" s="111" t="e">
        <f>VLOOKUP(H2287,'Drop Down Selections'!$H$3:$I$93,2,FALSE)</f>
        <v>#N/A</v>
      </c>
      <c r="J2287" s="3"/>
      <c r="M2287" s="123">
        <f t="shared" si="37"/>
        <v>1</v>
      </c>
      <c r="N2287" s="124"/>
      <c r="O2287" s="9"/>
      <c r="P2287" s="9"/>
      <c r="Q2287" s="9"/>
      <c r="R2287" s="12"/>
      <c r="U2287" s="13"/>
      <c r="V2287" s="9"/>
      <c r="W2287" s="9"/>
      <c r="X2287" s="9"/>
      <c r="Z2287" s="9"/>
      <c r="AA2287" s="9"/>
      <c r="AB2287" s="85"/>
    </row>
    <row r="2288" spans="4:28" x14ac:dyDescent="0.25">
      <c r="D2288" s="83"/>
      <c r="E2288" s="9"/>
      <c r="F2288" s="25"/>
      <c r="G2288" s="25"/>
      <c r="H2288" s="111" t="s">
        <v>231</v>
      </c>
      <c r="I2288" s="111" t="e">
        <f>VLOOKUP(H2288,'Drop Down Selections'!$H$3:$I$93,2,FALSE)</f>
        <v>#N/A</v>
      </c>
      <c r="J2288" s="3"/>
      <c r="M2288" s="123">
        <f t="shared" si="37"/>
        <v>1</v>
      </c>
      <c r="N2288" s="124"/>
      <c r="O2288" s="9"/>
      <c r="P2288" s="9"/>
      <c r="Q2288" s="9"/>
      <c r="R2288" s="12"/>
      <c r="U2288" s="13"/>
      <c r="V2288" s="9"/>
      <c r="W2288" s="9"/>
      <c r="X2288" s="9"/>
      <c r="Z2288" s="9"/>
      <c r="AA2288" s="9"/>
      <c r="AB2288" s="85"/>
    </row>
    <row r="2289" spans="4:28" x14ac:dyDescent="0.25">
      <c r="D2289" s="83"/>
      <c r="E2289" s="9"/>
      <c r="F2289" s="25"/>
      <c r="G2289" s="25"/>
      <c r="H2289" s="111" t="s">
        <v>231</v>
      </c>
      <c r="I2289" s="111" t="e">
        <f>VLOOKUP(H2289,'Drop Down Selections'!$H$3:$I$93,2,FALSE)</f>
        <v>#N/A</v>
      </c>
      <c r="J2289" s="3"/>
      <c r="M2289" s="123">
        <f t="shared" si="37"/>
        <v>1</v>
      </c>
      <c r="N2289" s="124"/>
      <c r="O2289" s="9"/>
      <c r="P2289" s="9"/>
      <c r="Q2289" s="9"/>
      <c r="R2289" s="12"/>
      <c r="U2289" s="13"/>
      <c r="V2289" s="9"/>
      <c r="W2289" s="9"/>
      <c r="X2289" s="9"/>
      <c r="Z2289" s="9"/>
      <c r="AA2289" s="9"/>
      <c r="AB2289" s="85"/>
    </row>
    <row r="2290" spans="4:28" x14ac:dyDescent="0.25">
      <c r="D2290" s="83"/>
      <c r="E2290" s="9"/>
      <c r="F2290" s="25"/>
      <c r="G2290" s="25"/>
      <c r="H2290" s="111" t="s">
        <v>231</v>
      </c>
      <c r="I2290" s="111" t="e">
        <f>VLOOKUP(H2290,'Drop Down Selections'!$H$3:$I$93,2,FALSE)</f>
        <v>#N/A</v>
      </c>
      <c r="J2290" s="3"/>
      <c r="M2290" s="123">
        <f t="shared" si="37"/>
        <v>1</v>
      </c>
      <c r="N2290" s="124"/>
      <c r="O2290" s="9"/>
      <c r="P2290" s="9"/>
      <c r="Q2290" s="9"/>
      <c r="R2290" s="12"/>
      <c r="U2290" s="13"/>
      <c r="V2290" s="9"/>
      <c r="W2290" s="9"/>
      <c r="X2290" s="9"/>
      <c r="Z2290" s="9"/>
      <c r="AA2290" s="9"/>
      <c r="AB2290" s="85"/>
    </row>
    <row r="2291" spans="4:28" x14ac:dyDescent="0.25">
      <c r="D2291" s="83"/>
      <c r="E2291" s="9"/>
      <c r="F2291" s="25"/>
      <c r="G2291" s="25"/>
      <c r="H2291" s="111" t="s">
        <v>231</v>
      </c>
      <c r="I2291" s="111" t="e">
        <f>VLOOKUP(H2291,'Drop Down Selections'!$H$3:$I$93,2,FALSE)</f>
        <v>#N/A</v>
      </c>
      <c r="J2291" s="3"/>
      <c r="M2291" s="123">
        <f t="shared" si="37"/>
        <v>1</v>
      </c>
      <c r="N2291" s="124"/>
      <c r="O2291" s="9"/>
      <c r="P2291" s="9"/>
      <c r="Q2291" s="9"/>
      <c r="R2291" s="12"/>
      <c r="U2291" s="13"/>
      <c r="V2291" s="9"/>
      <c r="W2291" s="9"/>
      <c r="X2291" s="9"/>
      <c r="Z2291" s="9"/>
      <c r="AA2291" s="9"/>
      <c r="AB2291" s="85"/>
    </row>
    <row r="2292" spans="4:28" x14ac:dyDescent="0.25">
      <c r="D2292" s="83"/>
      <c r="E2292" s="9"/>
      <c r="F2292" s="25"/>
      <c r="G2292" s="25"/>
      <c r="H2292" s="111" t="s">
        <v>231</v>
      </c>
      <c r="I2292" s="111" t="e">
        <f>VLOOKUP(H2292,'Drop Down Selections'!$H$3:$I$93,2,FALSE)</f>
        <v>#N/A</v>
      </c>
      <c r="J2292" s="3"/>
      <c r="M2292" s="123">
        <f t="shared" si="37"/>
        <v>1</v>
      </c>
      <c r="N2292" s="124"/>
      <c r="O2292" s="9"/>
      <c r="P2292" s="9"/>
      <c r="Q2292" s="9"/>
      <c r="R2292" s="12"/>
      <c r="U2292" s="13"/>
      <c r="V2292" s="9"/>
      <c r="W2292" s="9"/>
      <c r="X2292" s="9"/>
      <c r="Z2292" s="9"/>
      <c r="AA2292" s="9"/>
      <c r="AB2292" s="85"/>
    </row>
    <row r="2293" spans="4:28" x14ac:dyDescent="0.25">
      <c r="D2293" s="83"/>
      <c r="E2293" s="9"/>
      <c r="F2293" s="25"/>
      <c r="G2293" s="25"/>
      <c r="H2293" s="111" t="s">
        <v>231</v>
      </c>
      <c r="I2293" s="111" t="e">
        <f>VLOOKUP(H2293,'Drop Down Selections'!$H$3:$I$93,2,FALSE)</f>
        <v>#N/A</v>
      </c>
      <c r="J2293" s="3"/>
      <c r="M2293" s="123">
        <f t="shared" si="37"/>
        <v>1</v>
      </c>
      <c r="N2293" s="124"/>
      <c r="O2293" s="9"/>
      <c r="P2293" s="9"/>
      <c r="Q2293" s="9"/>
      <c r="R2293" s="12"/>
      <c r="U2293" s="13"/>
      <c r="V2293" s="9"/>
      <c r="W2293" s="9"/>
      <c r="X2293" s="9"/>
      <c r="Z2293" s="9"/>
      <c r="AA2293" s="9"/>
      <c r="AB2293" s="85"/>
    </row>
    <row r="2294" spans="4:28" x14ac:dyDescent="0.25">
      <c r="D2294" s="83"/>
      <c r="E2294" s="9"/>
      <c r="F2294" s="25"/>
      <c r="G2294" s="25"/>
      <c r="H2294" s="111" t="s">
        <v>231</v>
      </c>
      <c r="I2294" s="111" t="e">
        <f>VLOOKUP(H2294,'Drop Down Selections'!$H$3:$I$93,2,FALSE)</f>
        <v>#N/A</v>
      </c>
      <c r="J2294" s="3"/>
      <c r="M2294" s="123">
        <f t="shared" si="37"/>
        <v>1</v>
      </c>
      <c r="N2294" s="124"/>
      <c r="O2294" s="9"/>
      <c r="P2294" s="9"/>
      <c r="Q2294" s="9"/>
      <c r="R2294" s="12"/>
      <c r="U2294" s="13"/>
      <c r="V2294" s="9"/>
      <c r="W2294" s="9"/>
      <c r="X2294" s="9"/>
      <c r="Z2294" s="9"/>
      <c r="AA2294" s="9"/>
      <c r="AB2294" s="85"/>
    </row>
    <row r="2295" spans="4:28" x14ac:dyDescent="0.25">
      <c r="D2295" s="83"/>
      <c r="E2295" s="9"/>
      <c r="F2295" s="25"/>
      <c r="G2295" s="25"/>
      <c r="H2295" s="111" t="s">
        <v>231</v>
      </c>
      <c r="I2295" s="111" t="e">
        <f>VLOOKUP(H2295,'Drop Down Selections'!$H$3:$I$93,2,FALSE)</f>
        <v>#N/A</v>
      </c>
      <c r="J2295" s="3"/>
      <c r="M2295" s="123">
        <f t="shared" si="37"/>
        <v>1</v>
      </c>
      <c r="N2295" s="124"/>
      <c r="O2295" s="9"/>
      <c r="P2295" s="9"/>
      <c r="Q2295" s="9"/>
      <c r="R2295" s="12"/>
      <c r="U2295" s="13"/>
      <c r="V2295" s="9"/>
      <c r="W2295" s="9"/>
      <c r="X2295" s="9"/>
      <c r="Z2295" s="9"/>
      <c r="AA2295" s="9"/>
      <c r="AB2295" s="85"/>
    </row>
    <row r="2296" spans="4:28" x14ac:dyDescent="0.25">
      <c r="D2296" s="83"/>
      <c r="E2296" s="9"/>
      <c r="F2296" s="25"/>
      <c r="G2296" s="25"/>
      <c r="H2296" s="111" t="s">
        <v>231</v>
      </c>
      <c r="I2296" s="111" t="e">
        <f>VLOOKUP(H2296,'Drop Down Selections'!$H$3:$I$93,2,FALSE)</f>
        <v>#N/A</v>
      </c>
      <c r="J2296" s="3"/>
      <c r="M2296" s="123">
        <f t="shared" si="37"/>
        <v>1</v>
      </c>
      <c r="N2296" s="124"/>
      <c r="O2296" s="9"/>
      <c r="P2296" s="9"/>
      <c r="Q2296" s="9"/>
      <c r="R2296" s="12"/>
      <c r="U2296" s="13"/>
      <c r="V2296" s="9"/>
      <c r="W2296" s="9"/>
      <c r="X2296" s="9"/>
      <c r="Z2296" s="9"/>
      <c r="AA2296" s="9"/>
      <c r="AB2296" s="85"/>
    </row>
    <row r="2297" spans="4:28" x14ac:dyDescent="0.25">
      <c r="D2297" s="83"/>
      <c r="E2297" s="9"/>
      <c r="F2297" s="25"/>
      <c r="G2297" s="25"/>
      <c r="H2297" s="111" t="s">
        <v>231</v>
      </c>
      <c r="I2297" s="111" t="e">
        <f>VLOOKUP(H2297,'Drop Down Selections'!$H$3:$I$93,2,FALSE)</f>
        <v>#N/A</v>
      </c>
      <c r="J2297" s="3"/>
      <c r="M2297" s="123">
        <f t="shared" si="37"/>
        <v>1</v>
      </c>
      <c r="N2297" s="124"/>
      <c r="O2297" s="9"/>
      <c r="P2297" s="9"/>
      <c r="Q2297" s="9"/>
      <c r="R2297" s="12"/>
      <c r="U2297" s="13"/>
      <c r="V2297" s="9"/>
      <c r="W2297" s="9"/>
      <c r="X2297" s="9"/>
      <c r="Z2297" s="9"/>
      <c r="AA2297" s="9"/>
      <c r="AB2297" s="85"/>
    </row>
    <row r="2298" spans="4:28" x14ac:dyDescent="0.25">
      <c r="D2298" s="83"/>
      <c r="E2298" s="9"/>
      <c r="F2298" s="25"/>
      <c r="G2298" s="25"/>
      <c r="H2298" s="111" t="s">
        <v>231</v>
      </c>
      <c r="I2298" s="111" t="e">
        <f>VLOOKUP(H2298,'Drop Down Selections'!$H$3:$I$93,2,FALSE)</f>
        <v>#N/A</v>
      </c>
      <c r="J2298" s="3"/>
      <c r="M2298" s="123">
        <f t="shared" si="37"/>
        <v>1</v>
      </c>
      <c r="N2298" s="124"/>
      <c r="O2298" s="9"/>
      <c r="P2298" s="9"/>
      <c r="Q2298" s="9"/>
      <c r="R2298" s="12"/>
      <c r="U2298" s="13"/>
      <c r="V2298" s="9"/>
      <c r="W2298" s="9"/>
      <c r="X2298" s="9"/>
      <c r="Z2298" s="9"/>
      <c r="AA2298" s="9"/>
      <c r="AB2298" s="85"/>
    </row>
    <row r="2299" spans="4:28" x14ac:dyDescent="0.25">
      <c r="D2299" s="83"/>
      <c r="E2299" s="9"/>
      <c r="F2299" s="25"/>
      <c r="G2299" s="25"/>
      <c r="H2299" s="111" t="s">
        <v>231</v>
      </c>
      <c r="I2299" s="111" t="e">
        <f>VLOOKUP(H2299,'Drop Down Selections'!$H$3:$I$93,2,FALSE)</f>
        <v>#N/A</v>
      </c>
      <c r="J2299" s="3"/>
      <c r="M2299" s="123">
        <f t="shared" si="37"/>
        <v>1</v>
      </c>
      <c r="N2299" s="124"/>
      <c r="O2299" s="9"/>
      <c r="P2299" s="9"/>
      <c r="Q2299" s="9"/>
      <c r="R2299" s="12"/>
      <c r="U2299" s="13"/>
      <c r="V2299" s="9"/>
      <c r="W2299" s="9"/>
      <c r="X2299" s="9"/>
      <c r="Z2299" s="9"/>
      <c r="AA2299" s="9"/>
      <c r="AB2299" s="85"/>
    </row>
    <row r="2300" spans="4:28" x14ac:dyDescent="0.25">
      <c r="D2300" s="83"/>
      <c r="E2300" s="9"/>
      <c r="F2300" s="25"/>
      <c r="G2300" s="25"/>
      <c r="H2300" s="111" t="s">
        <v>231</v>
      </c>
      <c r="I2300" s="111" t="e">
        <f>VLOOKUP(H2300,'Drop Down Selections'!$H$3:$I$93,2,FALSE)</f>
        <v>#N/A</v>
      </c>
      <c r="J2300" s="3"/>
      <c r="M2300" s="123">
        <f t="shared" si="37"/>
        <v>1</v>
      </c>
      <c r="N2300" s="124"/>
      <c r="O2300" s="9"/>
      <c r="P2300" s="9"/>
      <c r="Q2300" s="9"/>
      <c r="R2300" s="12"/>
      <c r="U2300" s="13"/>
      <c r="V2300" s="9"/>
      <c r="W2300" s="9"/>
      <c r="X2300" s="9"/>
      <c r="Z2300" s="9"/>
      <c r="AA2300" s="9"/>
      <c r="AB2300" s="85"/>
    </row>
    <row r="2301" spans="4:28" x14ac:dyDescent="0.25">
      <c r="D2301" s="83"/>
      <c r="E2301" s="9"/>
      <c r="F2301" s="25"/>
      <c r="G2301" s="25"/>
      <c r="H2301" s="111" t="s">
        <v>231</v>
      </c>
      <c r="I2301" s="111" t="e">
        <f>VLOOKUP(H2301,'Drop Down Selections'!$H$3:$I$93,2,FALSE)</f>
        <v>#N/A</v>
      </c>
      <c r="J2301" s="3"/>
      <c r="M2301" s="123">
        <f t="shared" si="37"/>
        <v>1</v>
      </c>
      <c r="N2301" s="124"/>
      <c r="O2301" s="9"/>
      <c r="P2301" s="9"/>
      <c r="Q2301" s="9"/>
      <c r="R2301" s="12"/>
      <c r="U2301" s="13"/>
      <c r="V2301" s="9"/>
      <c r="W2301" s="9"/>
      <c r="X2301" s="9"/>
      <c r="Z2301" s="9"/>
      <c r="AA2301" s="9"/>
      <c r="AB2301" s="85"/>
    </row>
    <row r="2302" spans="4:28" x14ac:dyDescent="0.25">
      <c r="D2302" s="83"/>
      <c r="E2302" s="9"/>
      <c r="F2302" s="25"/>
      <c r="G2302" s="25"/>
      <c r="H2302" s="111" t="s">
        <v>231</v>
      </c>
      <c r="I2302" s="111" t="e">
        <f>VLOOKUP(H2302,'Drop Down Selections'!$H$3:$I$93,2,FALSE)</f>
        <v>#N/A</v>
      </c>
      <c r="J2302" s="3"/>
      <c r="M2302" s="123">
        <f t="shared" si="37"/>
        <v>1</v>
      </c>
      <c r="N2302" s="124"/>
      <c r="O2302" s="9"/>
      <c r="P2302" s="9"/>
      <c r="Q2302" s="9"/>
      <c r="R2302" s="12"/>
      <c r="U2302" s="13"/>
      <c r="V2302" s="9"/>
      <c r="W2302" s="9"/>
      <c r="X2302" s="9"/>
      <c r="Z2302" s="9"/>
      <c r="AA2302" s="9"/>
      <c r="AB2302" s="85"/>
    </row>
    <row r="2303" spans="4:28" x14ac:dyDescent="0.25">
      <c r="D2303" s="83"/>
      <c r="E2303" s="9"/>
      <c r="F2303" s="25"/>
      <c r="G2303" s="25"/>
      <c r="H2303" s="111" t="s">
        <v>231</v>
      </c>
      <c r="I2303" s="111" t="e">
        <f>VLOOKUP(H2303,'Drop Down Selections'!$H$3:$I$93,2,FALSE)</f>
        <v>#N/A</v>
      </c>
      <c r="J2303" s="3"/>
      <c r="M2303" s="123">
        <f t="shared" si="37"/>
        <v>1</v>
      </c>
      <c r="N2303" s="124"/>
      <c r="O2303" s="9"/>
      <c r="P2303" s="9"/>
      <c r="Q2303" s="9"/>
      <c r="R2303" s="12"/>
      <c r="U2303" s="13"/>
      <c r="V2303" s="9"/>
      <c r="W2303" s="9"/>
      <c r="X2303" s="9"/>
      <c r="Z2303" s="9"/>
      <c r="AA2303" s="9"/>
      <c r="AB2303" s="85"/>
    </row>
    <row r="2304" spans="4:28" x14ac:dyDescent="0.25">
      <c r="D2304" s="83"/>
      <c r="E2304" s="9"/>
      <c r="F2304" s="25"/>
      <c r="G2304" s="25"/>
      <c r="H2304" s="111" t="s">
        <v>231</v>
      </c>
      <c r="I2304" s="111" t="e">
        <f>VLOOKUP(H2304,'Drop Down Selections'!$H$3:$I$93,2,FALSE)</f>
        <v>#N/A</v>
      </c>
      <c r="J2304" s="3"/>
      <c r="M2304" s="123">
        <f t="shared" si="37"/>
        <v>1</v>
      </c>
      <c r="N2304" s="124"/>
      <c r="O2304" s="9"/>
      <c r="P2304" s="9"/>
      <c r="Q2304" s="9"/>
      <c r="R2304" s="12"/>
      <c r="U2304" s="13"/>
      <c r="V2304" s="9"/>
      <c r="W2304" s="9"/>
      <c r="X2304" s="9"/>
      <c r="Z2304" s="9"/>
      <c r="AA2304" s="9"/>
      <c r="AB2304" s="85"/>
    </row>
    <row r="2305" spans="4:28" x14ac:dyDescent="0.25">
      <c r="D2305" s="83"/>
      <c r="E2305" s="9"/>
      <c r="F2305" s="25"/>
      <c r="G2305" s="25"/>
      <c r="H2305" s="111" t="s">
        <v>231</v>
      </c>
      <c r="I2305" s="111" t="e">
        <f>VLOOKUP(H2305,'Drop Down Selections'!$H$3:$I$93,2,FALSE)</f>
        <v>#N/A</v>
      </c>
      <c r="J2305" s="3"/>
      <c r="M2305" s="123">
        <f t="shared" si="37"/>
        <v>1</v>
      </c>
      <c r="N2305" s="124"/>
      <c r="O2305" s="9"/>
      <c r="P2305" s="9"/>
      <c r="Q2305" s="9"/>
      <c r="R2305" s="12"/>
      <c r="U2305" s="13"/>
      <c r="V2305" s="9"/>
      <c r="W2305" s="9"/>
      <c r="X2305" s="9"/>
      <c r="Z2305" s="9"/>
      <c r="AA2305" s="9"/>
      <c r="AB2305" s="85"/>
    </row>
    <row r="2306" spans="4:28" x14ac:dyDescent="0.25">
      <c r="D2306" s="83"/>
      <c r="E2306" s="9"/>
      <c r="F2306" s="25"/>
      <c r="G2306" s="25"/>
      <c r="H2306" s="111" t="s">
        <v>231</v>
      </c>
      <c r="I2306" s="111" t="e">
        <f>VLOOKUP(H2306,'Drop Down Selections'!$H$3:$I$93,2,FALSE)</f>
        <v>#N/A</v>
      </c>
      <c r="J2306" s="3"/>
      <c r="M2306" s="123">
        <f t="shared" si="37"/>
        <v>1</v>
      </c>
      <c r="N2306" s="124"/>
      <c r="O2306" s="9"/>
      <c r="P2306" s="9"/>
      <c r="Q2306" s="9"/>
      <c r="R2306" s="12"/>
      <c r="U2306" s="13"/>
      <c r="V2306" s="9"/>
      <c r="W2306" s="9"/>
      <c r="X2306" s="9"/>
      <c r="Z2306" s="9"/>
      <c r="AA2306" s="9"/>
      <c r="AB2306" s="85"/>
    </row>
    <row r="2307" spans="4:28" x14ac:dyDescent="0.25">
      <c r="D2307" s="83"/>
      <c r="E2307" s="9"/>
      <c r="F2307" s="25"/>
      <c r="G2307" s="25"/>
      <c r="H2307" s="111" t="s">
        <v>231</v>
      </c>
      <c r="I2307" s="111" t="e">
        <f>VLOOKUP(H2307,'Drop Down Selections'!$H$3:$I$93,2,FALSE)</f>
        <v>#N/A</v>
      </c>
      <c r="J2307" s="3"/>
      <c r="M2307" s="123">
        <f t="shared" si="37"/>
        <v>1</v>
      </c>
      <c r="N2307" s="124"/>
      <c r="O2307" s="9"/>
      <c r="P2307" s="9"/>
      <c r="Q2307" s="9"/>
      <c r="R2307" s="12"/>
      <c r="U2307" s="13"/>
      <c r="V2307" s="9"/>
      <c r="W2307" s="9"/>
      <c r="X2307" s="9"/>
      <c r="Z2307" s="9"/>
      <c r="AA2307" s="9"/>
      <c r="AB2307" s="85"/>
    </row>
    <row r="2308" spans="4:28" x14ac:dyDescent="0.25">
      <c r="D2308" s="83"/>
      <c r="E2308" s="9"/>
      <c r="F2308" s="25"/>
      <c r="G2308" s="25"/>
      <c r="H2308" s="111" t="s">
        <v>231</v>
      </c>
      <c r="I2308" s="111" t="e">
        <f>VLOOKUP(H2308,'Drop Down Selections'!$H$3:$I$93,2,FALSE)</f>
        <v>#N/A</v>
      </c>
      <c r="J2308" s="3"/>
      <c r="M2308" s="123">
        <f t="shared" si="37"/>
        <v>1</v>
      </c>
      <c r="N2308" s="124"/>
      <c r="O2308" s="9"/>
      <c r="P2308" s="9"/>
      <c r="Q2308" s="9"/>
      <c r="R2308" s="12"/>
      <c r="U2308" s="13"/>
      <c r="V2308" s="9"/>
      <c r="W2308" s="9"/>
      <c r="X2308" s="9"/>
      <c r="Z2308" s="9"/>
      <c r="AA2308" s="9"/>
      <c r="AB2308" s="85"/>
    </row>
    <row r="2309" spans="4:28" x14ac:dyDescent="0.25">
      <c r="D2309" s="83"/>
      <c r="E2309" s="9"/>
      <c r="F2309" s="25"/>
      <c r="G2309" s="25"/>
      <c r="H2309" s="111" t="s">
        <v>231</v>
      </c>
      <c r="I2309" s="111" t="e">
        <f>VLOOKUP(H2309,'Drop Down Selections'!$H$3:$I$93,2,FALSE)</f>
        <v>#N/A</v>
      </c>
      <c r="J2309" s="3"/>
      <c r="M2309" s="123">
        <f t="shared" si="37"/>
        <v>1</v>
      </c>
      <c r="N2309" s="124"/>
      <c r="O2309" s="9"/>
      <c r="P2309" s="9"/>
      <c r="Q2309" s="9"/>
      <c r="R2309" s="12"/>
      <c r="U2309" s="13"/>
      <c r="V2309" s="9"/>
      <c r="W2309" s="9"/>
      <c r="X2309" s="9"/>
      <c r="Z2309" s="9"/>
      <c r="AA2309" s="9"/>
      <c r="AB2309" s="85"/>
    </row>
    <row r="2310" spans="4:28" x14ac:dyDescent="0.25">
      <c r="D2310" s="83"/>
      <c r="E2310" s="9"/>
      <c r="F2310" s="25"/>
      <c r="G2310" s="25"/>
      <c r="H2310" s="111" t="s">
        <v>231</v>
      </c>
      <c r="I2310" s="111" t="e">
        <f>VLOOKUP(H2310,'Drop Down Selections'!$H$3:$I$93,2,FALSE)</f>
        <v>#N/A</v>
      </c>
      <c r="J2310" s="3"/>
      <c r="M2310" s="123">
        <f t="shared" si="37"/>
        <v>1</v>
      </c>
      <c r="N2310" s="124"/>
      <c r="O2310" s="9"/>
      <c r="P2310" s="9"/>
      <c r="Q2310" s="9"/>
      <c r="R2310" s="12"/>
      <c r="U2310" s="13"/>
      <c r="V2310" s="9"/>
      <c r="W2310" s="9"/>
      <c r="X2310" s="9"/>
      <c r="Z2310" s="9"/>
      <c r="AA2310" s="9"/>
      <c r="AB2310" s="85"/>
    </row>
    <row r="2311" spans="4:28" x14ac:dyDescent="0.25">
      <c r="D2311" s="83"/>
      <c r="E2311" s="9"/>
      <c r="F2311" s="25"/>
      <c r="G2311" s="25"/>
      <c r="H2311" s="111" t="s">
        <v>231</v>
      </c>
      <c r="I2311" s="111" t="e">
        <f>VLOOKUP(H2311,'Drop Down Selections'!$H$3:$I$93,2,FALSE)</f>
        <v>#N/A</v>
      </c>
      <c r="J2311" s="3"/>
      <c r="M2311" s="123">
        <f t="shared" si="37"/>
        <v>1</v>
      </c>
      <c r="N2311" s="124"/>
      <c r="O2311" s="9"/>
      <c r="P2311" s="9"/>
      <c r="Q2311" s="9"/>
      <c r="R2311" s="12"/>
      <c r="U2311" s="13"/>
      <c r="V2311" s="9"/>
      <c r="W2311" s="9"/>
      <c r="X2311" s="9"/>
      <c r="Z2311" s="9"/>
      <c r="AA2311" s="9"/>
      <c r="AB2311" s="85"/>
    </row>
    <row r="2312" spans="4:28" x14ac:dyDescent="0.25">
      <c r="D2312" s="83"/>
      <c r="E2312" s="9"/>
      <c r="F2312" s="25"/>
      <c r="G2312" s="25"/>
      <c r="H2312" s="111" t="s">
        <v>231</v>
      </c>
      <c r="I2312" s="111" t="e">
        <f>VLOOKUP(H2312,'Drop Down Selections'!$H$3:$I$93,2,FALSE)</f>
        <v>#N/A</v>
      </c>
      <c r="J2312" s="3"/>
      <c r="M2312" s="123">
        <f t="shared" si="37"/>
        <v>1</v>
      </c>
      <c r="N2312" s="124"/>
      <c r="O2312" s="9"/>
      <c r="P2312" s="9"/>
      <c r="Q2312" s="9"/>
      <c r="R2312" s="12"/>
      <c r="U2312" s="13"/>
      <c r="V2312" s="9"/>
      <c r="W2312" s="9"/>
      <c r="X2312" s="9"/>
      <c r="Z2312" s="9"/>
      <c r="AA2312" s="9"/>
      <c r="AB2312" s="85"/>
    </row>
    <row r="2313" spans="4:28" x14ac:dyDescent="0.25">
      <c r="D2313" s="83"/>
      <c r="E2313" s="9"/>
      <c r="F2313" s="25"/>
      <c r="G2313" s="25"/>
      <c r="H2313" s="111" t="s">
        <v>231</v>
      </c>
      <c r="I2313" s="111" t="e">
        <f>VLOOKUP(H2313,'Drop Down Selections'!$H$3:$I$93,2,FALSE)</f>
        <v>#N/A</v>
      </c>
      <c r="J2313" s="3"/>
      <c r="M2313" s="123">
        <f t="shared" si="37"/>
        <v>1</v>
      </c>
      <c r="N2313" s="124"/>
      <c r="O2313" s="9"/>
      <c r="P2313" s="9"/>
      <c r="Q2313" s="9"/>
      <c r="R2313" s="12"/>
      <c r="U2313" s="13"/>
      <c r="V2313" s="9"/>
      <c r="W2313" s="9"/>
      <c r="X2313" s="9"/>
      <c r="Z2313" s="9"/>
      <c r="AA2313" s="9"/>
      <c r="AB2313" s="85"/>
    </row>
    <row r="2314" spans="4:28" x14ac:dyDescent="0.25">
      <c r="D2314" s="83"/>
      <c r="E2314" s="9"/>
      <c r="F2314" s="25"/>
      <c r="G2314" s="25"/>
      <c r="H2314" s="111" t="s">
        <v>231</v>
      </c>
      <c r="I2314" s="111" t="e">
        <f>VLOOKUP(H2314,'Drop Down Selections'!$H$3:$I$93,2,FALSE)</f>
        <v>#N/A</v>
      </c>
      <c r="J2314" s="3"/>
      <c r="M2314" s="123">
        <f t="shared" si="37"/>
        <v>1</v>
      </c>
      <c r="N2314" s="124"/>
      <c r="O2314" s="9"/>
      <c r="P2314" s="9"/>
      <c r="Q2314" s="9"/>
      <c r="R2314" s="12"/>
      <c r="U2314" s="13"/>
      <c r="V2314" s="9"/>
      <c r="W2314" s="9"/>
      <c r="X2314" s="9"/>
      <c r="Z2314" s="9"/>
      <c r="AA2314" s="9"/>
      <c r="AB2314" s="85"/>
    </row>
    <row r="2315" spans="4:28" x14ac:dyDescent="0.25">
      <c r="D2315" s="83"/>
      <c r="E2315" s="9"/>
      <c r="F2315" s="25"/>
      <c r="G2315" s="25"/>
      <c r="H2315" s="111" t="s">
        <v>231</v>
      </c>
      <c r="I2315" s="111" t="e">
        <f>VLOOKUP(H2315,'Drop Down Selections'!$H$3:$I$93,2,FALSE)</f>
        <v>#N/A</v>
      </c>
      <c r="J2315" s="3"/>
      <c r="M2315" s="123">
        <f t="shared" si="37"/>
        <v>1</v>
      </c>
      <c r="N2315" s="124"/>
      <c r="O2315" s="9"/>
      <c r="P2315" s="9"/>
      <c r="Q2315" s="9"/>
      <c r="R2315" s="12"/>
      <c r="U2315" s="13"/>
      <c r="V2315" s="9"/>
      <c r="W2315" s="9"/>
      <c r="X2315" s="9"/>
      <c r="Z2315" s="9"/>
      <c r="AA2315" s="9"/>
      <c r="AB2315" s="85"/>
    </row>
    <row r="2316" spans="4:28" x14ac:dyDescent="0.25">
      <c r="D2316" s="83"/>
      <c r="E2316" s="9"/>
      <c r="F2316" s="25"/>
      <c r="G2316" s="25"/>
      <c r="H2316" s="111" t="s">
        <v>231</v>
      </c>
      <c r="I2316" s="111" t="e">
        <f>VLOOKUP(H2316,'Drop Down Selections'!$H$3:$I$93,2,FALSE)</f>
        <v>#N/A</v>
      </c>
      <c r="J2316" s="3"/>
      <c r="M2316" s="123">
        <f t="shared" si="37"/>
        <v>1</v>
      </c>
      <c r="N2316" s="124"/>
      <c r="O2316" s="9"/>
      <c r="P2316" s="9"/>
      <c r="Q2316" s="9"/>
      <c r="R2316" s="12"/>
      <c r="U2316" s="13"/>
      <c r="V2316" s="9"/>
      <c r="W2316" s="9"/>
      <c r="X2316" s="9"/>
      <c r="Z2316" s="9"/>
      <c r="AA2316" s="9"/>
      <c r="AB2316" s="85"/>
    </row>
    <row r="2317" spans="4:28" x14ac:dyDescent="0.25">
      <c r="D2317" s="83"/>
      <c r="E2317" s="9"/>
      <c r="F2317" s="25"/>
      <c r="G2317" s="25"/>
      <c r="H2317" s="111" t="s">
        <v>231</v>
      </c>
      <c r="I2317" s="111" t="e">
        <f>VLOOKUP(H2317,'Drop Down Selections'!$H$3:$I$93,2,FALSE)</f>
        <v>#N/A</v>
      </c>
      <c r="J2317" s="3"/>
      <c r="M2317" s="123">
        <f t="shared" si="37"/>
        <v>1</v>
      </c>
      <c r="N2317" s="124"/>
      <c r="O2317" s="9"/>
      <c r="P2317" s="9"/>
      <c r="Q2317" s="9"/>
      <c r="R2317" s="12"/>
      <c r="U2317" s="13"/>
      <c r="V2317" s="9"/>
      <c r="W2317" s="9"/>
      <c r="X2317" s="9"/>
      <c r="Z2317" s="9"/>
      <c r="AA2317" s="9"/>
      <c r="AB2317" s="85"/>
    </row>
    <row r="2318" spans="4:28" x14ac:dyDescent="0.25">
      <c r="D2318" s="83"/>
      <c r="E2318" s="9"/>
      <c r="F2318" s="25"/>
      <c r="G2318" s="25"/>
      <c r="H2318" s="111" t="s">
        <v>231</v>
      </c>
      <c r="I2318" s="111" t="e">
        <f>VLOOKUP(H2318,'Drop Down Selections'!$H$3:$I$93,2,FALSE)</f>
        <v>#N/A</v>
      </c>
      <c r="J2318" s="3"/>
      <c r="M2318" s="123">
        <f t="shared" si="37"/>
        <v>1</v>
      </c>
      <c r="N2318" s="124"/>
      <c r="O2318" s="9"/>
      <c r="P2318" s="9"/>
      <c r="Q2318" s="9"/>
      <c r="R2318" s="12"/>
      <c r="U2318" s="13"/>
      <c r="V2318" s="9"/>
      <c r="W2318" s="9"/>
      <c r="X2318" s="9"/>
      <c r="Z2318" s="9"/>
      <c r="AA2318" s="9"/>
      <c r="AB2318" s="85"/>
    </row>
    <row r="2319" spans="4:28" x14ac:dyDescent="0.25">
      <c r="D2319" s="83"/>
      <c r="E2319" s="9"/>
      <c r="F2319" s="25"/>
      <c r="G2319" s="25"/>
      <c r="H2319" s="111" t="s">
        <v>231</v>
      </c>
      <c r="I2319" s="111" t="e">
        <f>VLOOKUP(H2319,'Drop Down Selections'!$H$3:$I$93,2,FALSE)</f>
        <v>#N/A</v>
      </c>
      <c r="J2319" s="3"/>
      <c r="M2319" s="123">
        <f t="shared" si="37"/>
        <v>1</v>
      </c>
      <c r="N2319" s="124"/>
      <c r="O2319" s="9"/>
      <c r="P2319" s="9"/>
      <c r="Q2319" s="9"/>
      <c r="R2319" s="12"/>
      <c r="U2319" s="13"/>
      <c r="V2319" s="9"/>
      <c r="W2319" s="9"/>
      <c r="X2319" s="9"/>
      <c r="Z2319" s="9"/>
      <c r="AA2319" s="9"/>
      <c r="AB2319" s="85"/>
    </row>
    <row r="2320" spans="4:28" x14ac:dyDescent="0.25">
      <c r="D2320" s="83"/>
      <c r="E2320" s="9"/>
      <c r="F2320" s="25"/>
      <c r="G2320" s="25"/>
      <c r="H2320" s="111" t="s">
        <v>231</v>
      </c>
      <c r="I2320" s="111" t="e">
        <f>VLOOKUP(H2320,'Drop Down Selections'!$H$3:$I$93,2,FALSE)</f>
        <v>#N/A</v>
      </c>
      <c r="J2320" s="3"/>
      <c r="M2320" s="123">
        <f t="shared" si="37"/>
        <v>1</v>
      </c>
      <c r="N2320" s="124"/>
      <c r="O2320" s="9"/>
      <c r="P2320" s="9"/>
      <c r="Q2320" s="9"/>
      <c r="R2320" s="12"/>
      <c r="U2320" s="13"/>
      <c r="V2320" s="9"/>
      <c r="W2320" s="9"/>
      <c r="X2320" s="9"/>
      <c r="Z2320" s="9"/>
      <c r="AA2320" s="9"/>
      <c r="AB2320" s="85"/>
    </row>
    <row r="2321" spans="4:28" x14ac:dyDescent="0.25">
      <c r="D2321" s="83"/>
      <c r="E2321" s="9"/>
      <c r="F2321" s="25"/>
      <c r="G2321" s="25"/>
      <c r="H2321" s="111" t="s">
        <v>231</v>
      </c>
      <c r="I2321" s="111" t="e">
        <f>VLOOKUP(H2321,'Drop Down Selections'!$H$3:$I$93,2,FALSE)</f>
        <v>#N/A</v>
      </c>
      <c r="J2321" s="3"/>
      <c r="M2321" s="123">
        <f t="shared" si="37"/>
        <v>1</v>
      </c>
      <c r="N2321" s="124"/>
      <c r="O2321" s="9"/>
      <c r="P2321" s="9"/>
      <c r="Q2321" s="9"/>
      <c r="R2321" s="12"/>
      <c r="U2321" s="13"/>
      <c r="V2321" s="9"/>
      <c r="W2321" s="9"/>
      <c r="X2321" s="9"/>
      <c r="Z2321" s="9"/>
      <c r="AA2321" s="9"/>
      <c r="AB2321" s="85"/>
    </row>
    <row r="2322" spans="4:28" x14ac:dyDescent="0.25">
      <c r="D2322" s="83"/>
      <c r="E2322" s="9"/>
      <c r="F2322" s="25"/>
      <c r="G2322" s="25"/>
      <c r="H2322" s="111" t="s">
        <v>231</v>
      </c>
      <c r="I2322" s="111" t="e">
        <f>VLOOKUP(H2322,'Drop Down Selections'!$H$3:$I$93,2,FALSE)</f>
        <v>#N/A</v>
      </c>
      <c r="J2322" s="3"/>
      <c r="M2322" s="123">
        <f t="shared" si="37"/>
        <v>1</v>
      </c>
      <c r="N2322" s="124"/>
      <c r="O2322" s="9"/>
      <c r="P2322" s="9"/>
      <c r="Q2322" s="9"/>
      <c r="R2322" s="12"/>
      <c r="U2322" s="13"/>
      <c r="V2322" s="9"/>
      <c r="W2322" s="9"/>
      <c r="X2322" s="9"/>
      <c r="Z2322" s="9"/>
      <c r="AA2322" s="9"/>
      <c r="AB2322" s="85"/>
    </row>
    <row r="2323" spans="4:28" x14ac:dyDescent="0.25">
      <c r="D2323" s="83"/>
      <c r="E2323" s="9"/>
      <c r="F2323" s="25"/>
      <c r="G2323" s="25"/>
      <c r="H2323" s="111" t="s">
        <v>231</v>
      </c>
      <c r="I2323" s="111" t="e">
        <f>VLOOKUP(H2323,'Drop Down Selections'!$H$3:$I$93,2,FALSE)</f>
        <v>#N/A</v>
      </c>
      <c r="J2323" s="3"/>
      <c r="M2323" s="123">
        <f t="shared" si="37"/>
        <v>1</v>
      </c>
      <c r="N2323" s="124"/>
      <c r="O2323" s="9"/>
      <c r="P2323" s="9"/>
      <c r="Q2323" s="9"/>
      <c r="R2323" s="12"/>
      <c r="U2323" s="13"/>
      <c r="V2323" s="9"/>
      <c r="W2323" s="9"/>
      <c r="X2323" s="9"/>
      <c r="Z2323" s="9"/>
      <c r="AA2323" s="9"/>
      <c r="AB2323" s="85"/>
    </row>
    <row r="2324" spans="4:28" x14ac:dyDescent="0.25">
      <c r="D2324" s="83"/>
      <c r="E2324" s="9"/>
      <c r="F2324" s="25"/>
      <c r="G2324" s="25"/>
      <c r="H2324" s="111" t="s">
        <v>231</v>
      </c>
      <c r="I2324" s="111" t="e">
        <f>VLOOKUP(H2324,'Drop Down Selections'!$H$3:$I$93,2,FALSE)</f>
        <v>#N/A</v>
      </c>
      <c r="J2324" s="3"/>
      <c r="M2324" s="123">
        <f t="shared" si="37"/>
        <v>1</v>
      </c>
      <c r="N2324" s="124"/>
      <c r="O2324" s="9"/>
      <c r="P2324" s="9"/>
      <c r="Q2324" s="9"/>
      <c r="R2324" s="12"/>
      <c r="U2324" s="13"/>
      <c r="V2324" s="9"/>
      <c r="W2324" s="9"/>
      <c r="X2324" s="9"/>
      <c r="Z2324" s="9"/>
      <c r="AA2324" s="9"/>
      <c r="AB2324" s="85"/>
    </row>
    <row r="2325" spans="4:28" x14ac:dyDescent="0.25">
      <c r="D2325" s="83"/>
      <c r="E2325" s="9"/>
      <c r="F2325" s="25"/>
      <c r="G2325" s="25"/>
      <c r="H2325" s="111" t="s">
        <v>231</v>
      </c>
      <c r="I2325" s="111" t="e">
        <f>VLOOKUP(H2325,'Drop Down Selections'!$H$3:$I$93,2,FALSE)</f>
        <v>#N/A</v>
      </c>
      <c r="J2325" s="3"/>
      <c r="M2325" s="123">
        <f t="shared" si="37"/>
        <v>1</v>
      </c>
      <c r="N2325" s="124"/>
      <c r="O2325" s="9"/>
      <c r="P2325" s="9"/>
      <c r="Q2325" s="9"/>
      <c r="R2325" s="12"/>
      <c r="U2325" s="13"/>
      <c r="V2325" s="9"/>
      <c r="W2325" s="9"/>
      <c r="X2325" s="9"/>
      <c r="Z2325" s="9"/>
      <c r="AA2325" s="9"/>
      <c r="AB2325" s="85"/>
    </row>
    <row r="2326" spans="4:28" x14ac:dyDescent="0.25">
      <c r="D2326" s="83"/>
      <c r="E2326" s="9"/>
      <c r="F2326" s="25"/>
      <c r="G2326" s="25"/>
      <c r="H2326" s="111" t="s">
        <v>231</v>
      </c>
      <c r="I2326" s="111" t="e">
        <f>VLOOKUP(H2326,'Drop Down Selections'!$H$3:$I$93,2,FALSE)</f>
        <v>#N/A</v>
      </c>
      <c r="J2326" s="3"/>
      <c r="M2326" s="123">
        <f t="shared" si="37"/>
        <v>1</v>
      </c>
      <c r="N2326" s="124"/>
      <c r="O2326" s="9"/>
      <c r="P2326" s="9"/>
      <c r="Q2326" s="9"/>
      <c r="R2326" s="12"/>
      <c r="U2326" s="13"/>
      <c r="V2326" s="9"/>
      <c r="W2326" s="9"/>
      <c r="X2326" s="9"/>
      <c r="Z2326" s="9"/>
      <c r="AA2326" s="9"/>
      <c r="AB2326" s="85"/>
    </row>
    <row r="2327" spans="4:28" x14ac:dyDescent="0.25">
      <c r="D2327" s="83"/>
      <c r="E2327" s="9"/>
      <c r="F2327" s="25"/>
      <c r="G2327" s="25"/>
      <c r="H2327" s="111" t="s">
        <v>231</v>
      </c>
      <c r="I2327" s="111" t="e">
        <f>VLOOKUP(H2327,'Drop Down Selections'!$H$3:$I$93,2,FALSE)</f>
        <v>#N/A</v>
      </c>
      <c r="J2327" s="3"/>
      <c r="M2327" s="123">
        <f t="shared" si="37"/>
        <v>1</v>
      </c>
      <c r="N2327" s="124"/>
      <c r="O2327" s="9"/>
      <c r="P2327" s="9"/>
      <c r="Q2327" s="9"/>
      <c r="R2327" s="12"/>
      <c r="U2327" s="13"/>
      <c r="V2327" s="9"/>
      <c r="W2327" s="9"/>
      <c r="X2327" s="9"/>
      <c r="Z2327" s="9"/>
      <c r="AA2327" s="9"/>
      <c r="AB2327" s="85"/>
    </row>
    <row r="2328" spans="4:28" x14ac:dyDescent="0.25">
      <c r="D2328" s="83"/>
      <c r="E2328" s="9"/>
      <c r="F2328" s="25"/>
      <c r="G2328" s="25"/>
      <c r="H2328" s="111" t="s">
        <v>231</v>
      </c>
      <c r="I2328" s="111" t="e">
        <f>VLOOKUP(H2328,'Drop Down Selections'!$H$3:$I$93,2,FALSE)</f>
        <v>#N/A</v>
      </c>
      <c r="J2328" s="3"/>
      <c r="M2328" s="123">
        <f t="shared" si="37"/>
        <v>1</v>
      </c>
      <c r="N2328" s="124"/>
      <c r="O2328" s="9"/>
      <c r="P2328" s="9"/>
      <c r="Q2328" s="9"/>
      <c r="R2328" s="12"/>
      <c r="U2328" s="13"/>
      <c r="V2328" s="9"/>
      <c r="W2328" s="9"/>
      <c r="X2328" s="9"/>
      <c r="Z2328" s="9"/>
      <c r="AA2328" s="9"/>
      <c r="AB2328" s="85"/>
    </row>
    <row r="2329" spans="4:28" x14ac:dyDescent="0.25">
      <c r="D2329" s="83"/>
      <c r="E2329" s="9"/>
      <c r="F2329" s="25"/>
      <c r="G2329" s="25"/>
      <c r="H2329" s="111" t="s">
        <v>231</v>
      </c>
      <c r="I2329" s="111" t="e">
        <f>VLOOKUP(H2329,'Drop Down Selections'!$H$3:$I$93,2,FALSE)</f>
        <v>#N/A</v>
      </c>
      <c r="J2329" s="3"/>
      <c r="M2329" s="123">
        <f t="shared" si="37"/>
        <v>1</v>
      </c>
      <c r="N2329" s="124"/>
      <c r="O2329" s="9"/>
      <c r="P2329" s="9"/>
      <c r="Q2329" s="9"/>
      <c r="R2329" s="12"/>
      <c r="U2329" s="13"/>
      <c r="V2329" s="9"/>
      <c r="W2329" s="9"/>
      <c r="X2329" s="9"/>
      <c r="Z2329" s="9"/>
      <c r="AA2329" s="9"/>
      <c r="AB2329" s="85"/>
    </row>
    <row r="2330" spans="4:28" x14ac:dyDescent="0.25">
      <c r="D2330" s="83"/>
      <c r="E2330" s="9"/>
      <c r="F2330" s="25"/>
      <c r="G2330" s="25"/>
      <c r="H2330" s="111" t="s">
        <v>231</v>
      </c>
      <c r="I2330" s="111" t="e">
        <f>VLOOKUP(H2330,'Drop Down Selections'!$H$3:$I$93,2,FALSE)</f>
        <v>#N/A</v>
      </c>
      <c r="J2330" s="3"/>
      <c r="M2330" s="123">
        <f t="shared" si="37"/>
        <v>1</v>
      </c>
      <c r="N2330" s="124"/>
      <c r="O2330" s="9"/>
      <c r="P2330" s="9"/>
      <c r="Q2330" s="9"/>
      <c r="R2330" s="12"/>
      <c r="U2330" s="13"/>
      <c r="V2330" s="9"/>
      <c r="W2330" s="9"/>
      <c r="X2330" s="9"/>
      <c r="Z2330" s="9"/>
      <c r="AA2330" s="9"/>
      <c r="AB2330" s="85"/>
    </row>
    <row r="2331" spans="4:28" x14ac:dyDescent="0.25">
      <c r="D2331" s="83"/>
      <c r="E2331" s="9"/>
      <c r="F2331" s="25"/>
      <c r="G2331" s="25"/>
      <c r="H2331" s="111" t="s">
        <v>231</v>
      </c>
      <c r="I2331" s="111" t="e">
        <f>VLOOKUP(H2331,'Drop Down Selections'!$H$3:$I$93,2,FALSE)</f>
        <v>#N/A</v>
      </c>
      <c r="J2331" s="3"/>
      <c r="M2331" s="123">
        <f t="shared" si="37"/>
        <v>1</v>
      </c>
      <c r="N2331" s="124"/>
      <c r="O2331" s="9"/>
      <c r="P2331" s="9"/>
      <c r="Q2331" s="9"/>
      <c r="R2331" s="12"/>
      <c r="U2331" s="13"/>
      <c r="V2331" s="9"/>
      <c r="W2331" s="9"/>
      <c r="X2331" s="9"/>
      <c r="Z2331" s="9"/>
      <c r="AA2331" s="9"/>
      <c r="AB2331" s="85"/>
    </row>
    <row r="2332" spans="4:28" x14ac:dyDescent="0.25">
      <c r="D2332" s="83"/>
      <c r="E2332" s="9"/>
      <c r="F2332" s="25"/>
      <c r="G2332" s="25"/>
      <c r="H2332" s="111" t="s">
        <v>231</v>
      </c>
      <c r="I2332" s="111" t="e">
        <f>VLOOKUP(H2332,'Drop Down Selections'!$H$3:$I$93,2,FALSE)</f>
        <v>#N/A</v>
      </c>
      <c r="J2332" s="3"/>
      <c r="M2332" s="123">
        <f t="shared" si="37"/>
        <v>1</v>
      </c>
      <c r="N2332" s="124"/>
      <c r="O2332" s="9"/>
      <c r="P2332" s="9"/>
      <c r="Q2332" s="9"/>
      <c r="R2332" s="12"/>
      <c r="U2332" s="13"/>
      <c r="V2332" s="9"/>
      <c r="W2332" s="9"/>
      <c r="X2332" s="9"/>
      <c r="Z2332" s="9"/>
      <c r="AA2332" s="9"/>
      <c r="AB2332" s="85"/>
    </row>
    <row r="2333" spans="4:28" x14ac:dyDescent="0.25">
      <c r="D2333" s="83"/>
      <c r="E2333" s="9"/>
      <c r="F2333" s="25"/>
      <c r="G2333" s="25"/>
      <c r="H2333" s="111" t="s">
        <v>231</v>
      </c>
      <c r="I2333" s="111" t="e">
        <f>VLOOKUP(H2333,'Drop Down Selections'!$H$3:$I$93,2,FALSE)</f>
        <v>#N/A</v>
      </c>
      <c r="J2333" s="3"/>
      <c r="M2333" s="123">
        <f t="shared" si="37"/>
        <v>1</v>
      </c>
      <c r="N2333" s="124"/>
      <c r="O2333" s="9"/>
      <c r="P2333" s="9"/>
      <c r="Q2333" s="9"/>
      <c r="R2333" s="12"/>
      <c r="U2333" s="13"/>
      <c r="V2333" s="9"/>
      <c r="W2333" s="9"/>
      <c r="X2333" s="9"/>
      <c r="Z2333" s="9"/>
      <c r="AA2333" s="9"/>
      <c r="AB2333" s="85"/>
    </row>
    <row r="2334" spans="4:28" x14ac:dyDescent="0.25">
      <c r="D2334" s="83"/>
      <c r="E2334" s="9"/>
      <c r="F2334" s="25"/>
      <c r="G2334" s="25"/>
      <c r="H2334" s="111" t="s">
        <v>231</v>
      </c>
      <c r="I2334" s="111" t="e">
        <f>VLOOKUP(H2334,'Drop Down Selections'!$H$3:$I$93,2,FALSE)</f>
        <v>#N/A</v>
      </c>
      <c r="J2334" s="3"/>
      <c r="M2334" s="123">
        <f t="shared" si="37"/>
        <v>1</v>
      </c>
      <c r="N2334" s="124"/>
      <c r="O2334" s="9"/>
      <c r="P2334" s="9"/>
      <c r="Q2334" s="9"/>
      <c r="R2334" s="12"/>
      <c r="U2334" s="13"/>
      <c r="V2334" s="9"/>
      <c r="W2334" s="9"/>
      <c r="X2334" s="9"/>
      <c r="Z2334" s="9"/>
      <c r="AA2334" s="9"/>
      <c r="AB2334" s="85"/>
    </row>
    <row r="2335" spans="4:28" x14ac:dyDescent="0.25">
      <c r="D2335" s="83"/>
      <c r="E2335" s="9"/>
      <c r="F2335" s="25"/>
      <c r="G2335" s="25"/>
      <c r="H2335" s="111" t="s">
        <v>231</v>
      </c>
      <c r="I2335" s="111" t="e">
        <f>VLOOKUP(H2335,'Drop Down Selections'!$H$3:$I$93,2,FALSE)</f>
        <v>#N/A</v>
      </c>
      <c r="J2335" s="3"/>
      <c r="M2335" s="123">
        <f t="shared" si="37"/>
        <v>1</v>
      </c>
      <c r="N2335" s="124"/>
      <c r="O2335" s="9"/>
      <c r="P2335" s="9"/>
      <c r="Q2335" s="9"/>
      <c r="R2335" s="12"/>
      <c r="U2335" s="13"/>
      <c r="V2335" s="9"/>
      <c r="W2335" s="9"/>
      <c r="X2335" s="9"/>
      <c r="Z2335" s="9"/>
      <c r="AA2335" s="9"/>
      <c r="AB2335" s="85"/>
    </row>
    <row r="2336" spans="4:28" x14ac:dyDescent="0.25">
      <c r="D2336" s="83"/>
      <c r="E2336" s="9"/>
      <c r="F2336" s="25"/>
      <c r="G2336" s="25"/>
      <c r="H2336" s="111" t="s">
        <v>231</v>
      </c>
      <c r="I2336" s="111" t="e">
        <f>VLOOKUP(H2336,'Drop Down Selections'!$H$3:$I$93,2,FALSE)</f>
        <v>#N/A</v>
      </c>
      <c r="J2336" s="3"/>
      <c r="M2336" s="123">
        <f t="shared" si="37"/>
        <v>1</v>
      </c>
      <c r="N2336" s="124"/>
      <c r="O2336" s="9"/>
      <c r="P2336" s="9"/>
      <c r="Q2336" s="9"/>
      <c r="R2336" s="12"/>
      <c r="U2336" s="13"/>
      <c r="V2336" s="9"/>
      <c r="W2336" s="9"/>
      <c r="X2336" s="9"/>
      <c r="Z2336" s="9"/>
      <c r="AA2336" s="9"/>
      <c r="AB2336" s="85"/>
    </row>
    <row r="2337" spans="4:28" x14ac:dyDescent="0.25">
      <c r="D2337" s="83"/>
      <c r="E2337" s="9"/>
      <c r="F2337" s="25"/>
      <c r="G2337" s="25"/>
      <c r="H2337" s="111" t="s">
        <v>231</v>
      </c>
      <c r="I2337" s="111" t="e">
        <f>VLOOKUP(H2337,'Drop Down Selections'!$H$3:$I$93,2,FALSE)</f>
        <v>#N/A</v>
      </c>
      <c r="J2337" s="3"/>
      <c r="M2337" s="123">
        <f t="shared" si="37"/>
        <v>1</v>
      </c>
      <c r="N2337" s="124"/>
      <c r="O2337" s="9"/>
      <c r="P2337" s="9"/>
      <c r="Q2337" s="9"/>
      <c r="R2337" s="12"/>
      <c r="U2337" s="13"/>
      <c r="V2337" s="9"/>
      <c r="W2337" s="9"/>
      <c r="X2337" s="9"/>
      <c r="Z2337" s="9"/>
      <c r="AA2337" s="9"/>
      <c r="AB2337" s="85"/>
    </row>
    <row r="2338" spans="4:28" x14ac:dyDescent="0.25">
      <c r="D2338" s="83"/>
      <c r="E2338" s="9"/>
      <c r="F2338" s="25"/>
      <c r="G2338" s="25"/>
      <c r="H2338" s="111" t="s">
        <v>231</v>
      </c>
      <c r="I2338" s="111" t="e">
        <f>VLOOKUP(H2338,'Drop Down Selections'!$H$3:$I$93,2,FALSE)</f>
        <v>#N/A</v>
      </c>
      <c r="J2338" s="3"/>
      <c r="M2338" s="123">
        <f t="shared" si="37"/>
        <v>1</v>
      </c>
      <c r="N2338" s="124"/>
      <c r="O2338" s="9"/>
      <c r="P2338" s="9"/>
      <c r="Q2338" s="9"/>
      <c r="R2338" s="12"/>
      <c r="U2338" s="13"/>
      <c r="V2338" s="9"/>
      <c r="W2338" s="9"/>
      <c r="X2338" s="9"/>
      <c r="Z2338" s="9"/>
      <c r="AA2338" s="9"/>
      <c r="AB2338" s="85"/>
    </row>
    <row r="2339" spans="4:28" x14ac:dyDescent="0.25">
      <c r="D2339" s="83"/>
      <c r="E2339" s="9"/>
      <c r="F2339" s="25"/>
      <c r="G2339" s="25"/>
      <c r="H2339" s="111" t="s">
        <v>231</v>
      </c>
      <c r="I2339" s="111" t="e">
        <f>VLOOKUP(H2339,'Drop Down Selections'!$H$3:$I$93,2,FALSE)</f>
        <v>#N/A</v>
      </c>
      <c r="J2339" s="3"/>
      <c r="M2339" s="123">
        <f t="shared" si="37"/>
        <v>1</v>
      </c>
      <c r="N2339" s="124"/>
      <c r="O2339" s="9"/>
      <c r="P2339" s="9"/>
      <c r="Q2339" s="9"/>
      <c r="R2339" s="12"/>
      <c r="U2339" s="13"/>
      <c r="V2339" s="9"/>
      <c r="W2339" s="9"/>
      <c r="X2339" s="9"/>
      <c r="Z2339" s="9"/>
      <c r="AA2339" s="9"/>
      <c r="AB2339" s="85"/>
    </row>
    <row r="2340" spans="4:28" x14ac:dyDescent="0.25">
      <c r="D2340" s="83"/>
      <c r="E2340" s="9"/>
      <c r="F2340" s="25"/>
      <c r="G2340" s="25"/>
      <c r="H2340" s="111" t="s">
        <v>231</v>
      </c>
      <c r="I2340" s="111" t="e">
        <f>VLOOKUP(H2340,'Drop Down Selections'!$H$3:$I$93,2,FALSE)</f>
        <v>#N/A</v>
      </c>
      <c r="J2340" s="3"/>
      <c r="M2340" s="123">
        <f t="shared" si="37"/>
        <v>1</v>
      </c>
      <c r="N2340" s="124"/>
      <c r="O2340" s="9"/>
      <c r="P2340" s="9"/>
      <c r="Q2340" s="9"/>
      <c r="R2340" s="12"/>
      <c r="U2340" s="13"/>
      <c r="V2340" s="9"/>
      <c r="W2340" s="9"/>
      <c r="X2340" s="9"/>
      <c r="Z2340" s="9"/>
      <c r="AA2340" s="9"/>
      <c r="AB2340" s="85"/>
    </row>
    <row r="2341" spans="4:28" x14ac:dyDescent="0.25">
      <c r="D2341" s="83"/>
      <c r="E2341" s="9"/>
      <c r="F2341" s="25"/>
      <c r="G2341" s="25"/>
      <c r="H2341" s="111" t="s">
        <v>231</v>
      </c>
      <c r="I2341" s="111" t="e">
        <f>VLOOKUP(H2341,'Drop Down Selections'!$H$3:$I$93,2,FALSE)</f>
        <v>#N/A</v>
      </c>
      <c r="J2341" s="3"/>
      <c r="M2341" s="123">
        <f t="shared" si="37"/>
        <v>1</v>
      </c>
      <c r="N2341" s="124"/>
      <c r="O2341" s="9"/>
      <c r="P2341" s="9"/>
      <c r="Q2341" s="9"/>
      <c r="R2341" s="12"/>
      <c r="U2341" s="13"/>
      <c r="V2341" s="9"/>
      <c r="W2341" s="9"/>
      <c r="X2341" s="9"/>
      <c r="Z2341" s="9"/>
      <c r="AA2341" s="9"/>
      <c r="AB2341" s="85"/>
    </row>
    <row r="2342" spans="4:28" x14ac:dyDescent="0.25">
      <c r="D2342" s="83"/>
      <c r="E2342" s="9"/>
      <c r="F2342" s="25"/>
      <c r="G2342" s="25"/>
      <c r="H2342" s="111" t="s">
        <v>231</v>
      </c>
      <c r="I2342" s="111" t="e">
        <f>VLOOKUP(H2342,'Drop Down Selections'!$H$3:$I$93,2,FALSE)</f>
        <v>#N/A</v>
      </c>
      <c r="J2342" s="3"/>
      <c r="M2342" s="123">
        <f t="shared" si="37"/>
        <v>1</v>
      </c>
      <c r="N2342" s="124"/>
      <c r="O2342" s="9"/>
      <c r="P2342" s="9"/>
      <c r="Q2342" s="9"/>
      <c r="R2342" s="12"/>
      <c r="U2342" s="13"/>
      <c r="V2342" s="9"/>
      <c r="W2342" s="9"/>
      <c r="X2342" s="9"/>
      <c r="Z2342" s="9"/>
      <c r="AA2342" s="9"/>
      <c r="AB2342" s="85"/>
    </row>
    <row r="2343" spans="4:28" x14ac:dyDescent="0.25">
      <c r="D2343" s="83"/>
      <c r="E2343" s="9"/>
      <c r="F2343" s="25"/>
      <c r="G2343" s="25"/>
      <c r="H2343" s="111" t="s">
        <v>231</v>
      </c>
      <c r="I2343" s="111" t="e">
        <f>VLOOKUP(H2343,'Drop Down Selections'!$H$3:$I$93,2,FALSE)</f>
        <v>#N/A</v>
      </c>
      <c r="J2343" s="3"/>
      <c r="M2343" s="123">
        <f t="shared" si="37"/>
        <v>1</v>
      </c>
      <c r="N2343" s="124"/>
      <c r="O2343" s="9"/>
      <c r="P2343" s="9"/>
      <c r="Q2343" s="9"/>
      <c r="R2343" s="12"/>
      <c r="U2343" s="13"/>
      <c r="V2343" s="9"/>
      <c r="W2343" s="9"/>
      <c r="X2343" s="9"/>
      <c r="Z2343" s="9"/>
      <c r="AA2343" s="9"/>
      <c r="AB2343" s="85"/>
    </row>
    <row r="2344" spans="4:28" x14ac:dyDescent="0.25">
      <c r="D2344" s="83"/>
      <c r="E2344" s="9"/>
      <c r="F2344" s="25"/>
      <c r="G2344" s="25"/>
      <c r="H2344" s="111" t="s">
        <v>231</v>
      </c>
      <c r="I2344" s="111" t="e">
        <f>VLOOKUP(H2344,'Drop Down Selections'!$H$3:$I$93,2,FALSE)</f>
        <v>#N/A</v>
      </c>
      <c r="J2344" s="3"/>
      <c r="M2344" s="123">
        <f t="shared" si="37"/>
        <v>1</v>
      </c>
      <c r="N2344" s="124"/>
      <c r="O2344" s="9"/>
      <c r="P2344" s="9"/>
      <c r="Q2344" s="9"/>
      <c r="R2344" s="12"/>
      <c r="U2344" s="13"/>
      <c r="V2344" s="9"/>
      <c r="W2344" s="9"/>
      <c r="X2344" s="9"/>
      <c r="Z2344" s="9"/>
      <c r="AA2344" s="9"/>
      <c r="AB2344" s="85"/>
    </row>
    <row r="2345" spans="4:28" x14ac:dyDescent="0.25">
      <c r="D2345" s="83"/>
      <c r="E2345" s="9"/>
      <c r="F2345" s="25"/>
      <c r="G2345" s="25"/>
      <c r="H2345" s="111" t="s">
        <v>231</v>
      </c>
      <c r="I2345" s="111" t="e">
        <f>VLOOKUP(H2345,'Drop Down Selections'!$H$3:$I$93,2,FALSE)</f>
        <v>#N/A</v>
      </c>
      <c r="J2345" s="3"/>
      <c r="M2345" s="123">
        <f t="shared" si="37"/>
        <v>1</v>
      </c>
      <c r="N2345" s="124"/>
      <c r="O2345" s="9"/>
      <c r="P2345" s="9"/>
      <c r="Q2345" s="9"/>
      <c r="R2345" s="12"/>
      <c r="U2345" s="13"/>
      <c r="V2345" s="9"/>
      <c r="W2345" s="9"/>
      <c r="X2345" s="9"/>
      <c r="Z2345" s="9"/>
      <c r="AA2345" s="9"/>
      <c r="AB2345" s="85"/>
    </row>
    <row r="2346" spans="4:28" x14ac:dyDescent="0.25">
      <c r="D2346" s="83"/>
      <c r="E2346" s="9"/>
      <c r="F2346" s="25"/>
      <c r="G2346" s="25"/>
      <c r="H2346" s="111" t="s">
        <v>231</v>
      </c>
      <c r="I2346" s="111" t="e">
        <f>VLOOKUP(H2346,'Drop Down Selections'!$H$3:$I$93,2,FALSE)</f>
        <v>#N/A</v>
      </c>
      <c r="J2346" s="3"/>
      <c r="M2346" s="123">
        <f t="shared" si="37"/>
        <v>1</v>
      </c>
      <c r="N2346" s="124"/>
      <c r="O2346" s="9"/>
      <c r="P2346" s="9"/>
      <c r="Q2346" s="9"/>
      <c r="R2346" s="12"/>
      <c r="U2346" s="13"/>
      <c r="V2346" s="9"/>
      <c r="W2346" s="9"/>
      <c r="X2346" s="9"/>
      <c r="Z2346" s="9"/>
      <c r="AA2346" s="9"/>
      <c r="AB2346" s="85"/>
    </row>
    <row r="2347" spans="4:28" x14ac:dyDescent="0.25">
      <c r="D2347" s="83"/>
      <c r="E2347" s="9"/>
      <c r="F2347" s="25"/>
      <c r="G2347" s="25"/>
      <c r="H2347" s="111" t="s">
        <v>231</v>
      </c>
      <c r="I2347" s="111" t="e">
        <f>VLOOKUP(H2347,'Drop Down Selections'!$H$3:$I$93,2,FALSE)</f>
        <v>#N/A</v>
      </c>
      <c r="J2347" s="3"/>
      <c r="M2347" s="123">
        <f t="shared" ref="M2347:M2410" si="38">(L2347-K2347)+1</f>
        <v>1</v>
      </c>
      <c r="N2347" s="124"/>
      <c r="O2347" s="9"/>
      <c r="P2347" s="9"/>
      <c r="Q2347" s="9"/>
      <c r="R2347" s="12"/>
      <c r="U2347" s="13"/>
      <c r="V2347" s="9"/>
      <c r="W2347" s="9"/>
      <c r="X2347" s="9"/>
      <c r="Z2347" s="9"/>
      <c r="AA2347" s="9"/>
      <c r="AB2347" s="85"/>
    </row>
    <row r="2348" spans="4:28" x14ac:dyDescent="0.25">
      <c r="D2348" s="83"/>
      <c r="E2348" s="9"/>
      <c r="F2348" s="25"/>
      <c r="G2348" s="25"/>
      <c r="H2348" s="111" t="s">
        <v>231</v>
      </c>
      <c r="I2348" s="111" t="e">
        <f>VLOOKUP(H2348,'Drop Down Selections'!$H$3:$I$93,2,FALSE)</f>
        <v>#N/A</v>
      </c>
      <c r="J2348" s="3"/>
      <c r="M2348" s="123">
        <f t="shared" si="38"/>
        <v>1</v>
      </c>
      <c r="N2348" s="124"/>
      <c r="O2348" s="9"/>
      <c r="P2348" s="9"/>
      <c r="Q2348" s="9"/>
      <c r="R2348" s="12"/>
      <c r="U2348" s="13"/>
      <c r="V2348" s="9"/>
      <c r="W2348" s="9"/>
      <c r="X2348" s="9"/>
      <c r="Z2348" s="9"/>
      <c r="AA2348" s="9"/>
      <c r="AB2348" s="85"/>
    </row>
    <row r="2349" spans="4:28" x14ac:dyDescent="0.25">
      <c r="D2349" s="83"/>
      <c r="E2349" s="9"/>
      <c r="F2349" s="25"/>
      <c r="G2349" s="25"/>
      <c r="H2349" s="111" t="s">
        <v>231</v>
      </c>
      <c r="I2349" s="111" t="e">
        <f>VLOOKUP(H2349,'Drop Down Selections'!$H$3:$I$93,2,FALSE)</f>
        <v>#N/A</v>
      </c>
      <c r="J2349" s="3"/>
      <c r="M2349" s="123">
        <f t="shared" si="38"/>
        <v>1</v>
      </c>
      <c r="N2349" s="124"/>
      <c r="O2349" s="9"/>
      <c r="P2349" s="9"/>
      <c r="Q2349" s="9"/>
      <c r="R2349" s="12"/>
      <c r="U2349" s="13"/>
      <c r="V2349" s="9"/>
      <c r="W2349" s="9"/>
      <c r="X2349" s="9"/>
      <c r="Z2349" s="9"/>
      <c r="AA2349" s="9"/>
      <c r="AB2349" s="85"/>
    </row>
    <row r="2350" spans="4:28" x14ac:dyDescent="0.25">
      <c r="D2350" s="83"/>
      <c r="E2350" s="9"/>
      <c r="F2350" s="25"/>
      <c r="G2350" s="25"/>
      <c r="H2350" s="111" t="s">
        <v>231</v>
      </c>
      <c r="I2350" s="111" t="e">
        <f>VLOOKUP(H2350,'Drop Down Selections'!$H$3:$I$93,2,FALSE)</f>
        <v>#N/A</v>
      </c>
      <c r="J2350" s="3"/>
      <c r="M2350" s="123">
        <f t="shared" si="38"/>
        <v>1</v>
      </c>
      <c r="N2350" s="124"/>
      <c r="O2350" s="9"/>
      <c r="P2350" s="9"/>
      <c r="Q2350" s="9"/>
      <c r="R2350" s="12"/>
      <c r="U2350" s="13"/>
      <c r="V2350" s="9"/>
      <c r="W2350" s="9"/>
      <c r="X2350" s="9"/>
      <c r="Z2350" s="9"/>
      <c r="AA2350" s="9"/>
      <c r="AB2350" s="85"/>
    </row>
    <row r="2351" spans="4:28" x14ac:dyDescent="0.25">
      <c r="D2351" s="83"/>
      <c r="E2351" s="9"/>
      <c r="F2351" s="25"/>
      <c r="G2351" s="25"/>
      <c r="H2351" s="111" t="s">
        <v>231</v>
      </c>
      <c r="I2351" s="111" t="e">
        <f>VLOOKUP(H2351,'Drop Down Selections'!$H$3:$I$93,2,FALSE)</f>
        <v>#N/A</v>
      </c>
      <c r="J2351" s="3"/>
      <c r="M2351" s="123">
        <f t="shared" si="38"/>
        <v>1</v>
      </c>
      <c r="N2351" s="124"/>
      <c r="O2351" s="9"/>
      <c r="P2351" s="9"/>
      <c r="Q2351" s="9"/>
      <c r="R2351" s="12"/>
      <c r="U2351" s="13"/>
      <c r="V2351" s="9"/>
      <c r="W2351" s="9"/>
      <c r="X2351" s="9"/>
      <c r="Z2351" s="9"/>
      <c r="AA2351" s="9"/>
      <c r="AB2351" s="85"/>
    </row>
    <row r="2352" spans="4:28" x14ac:dyDescent="0.25">
      <c r="D2352" s="83"/>
      <c r="E2352" s="9"/>
      <c r="F2352" s="25"/>
      <c r="G2352" s="25"/>
      <c r="H2352" s="111" t="s">
        <v>231</v>
      </c>
      <c r="I2352" s="111" t="e">
        <f>VLOOKUP(H2352,'Drop Down Selections'!$H$3:$I$93,2,FALSE)</f>
        <v>#N/A</v>
      </c>
      <c r="J2352" s="3"/>
      <c r="M2352" s="123">
        <f t="shared" si="38"/>
        <v>1</v>
      </c>
      <c r="N2352" s="124"/>
      <c r="O2352" s="9"/>
      <c r="P2352" s="9"/>
      <c r="Q2352" s="9"/>
      <c r="R2352" s="12"/>
      <c r="U2352" s="13"/>
      <c r="V2352" s="9"/>
      <c r="W2352" s="9"/>
      <c r="X2352" s="9"/>
      <c r="Z2352" s="9"/>
      <c r="AA2352" s="9"/>
      <c r="AB2352" s="85"/>
    </row>
    <row r="2353" spans="4:28" x14ac:dyDescent="0.25">
      <c r="D2353" s="83"/>
      <c r="E2353" s="9"/>
      <c r="F2353" s="25"/>
      <c r="G2353" s="25"/>
      <c r="H2353" s="111" t="s">
        <v>231</v>
      </c>
      <c r="I2353" s="111" t="e">
        <f>VLOOKUP(H2353,'Drop Down Selections'!$H$3:$I$93,2,FALSE)</f>
        <v>#N/A</v>
      </c>
      <c r="J2353" s="3"/>
      <c r="M2353" s="123">
        <f t="shared" si="38"/>
        <v>1</v>
      </c>
      <c r="N2353" s="124"/>
      <c r="O2353" s="9"/>
      <c r="P2353" s="9"/>
      <c r="Q2353" s="9"/>
      <c r="R2353" s="12"/>
      <c r="U2353" s="13"/>
      <c r="V2353" s="9"/>
      <c r="W2353" s="9"/>
      <c r="X2353" s="9"/>
      <c r="Z2353" s="9"/>
      <c r="AA2353" s="9"/>
      <c r="AB2353" s="85"/>
    </row>
    <row r="2354" spans="4:28" x14ac:dyDescent="0.25">
      <c r="D2354" s="83"/>
      <c r="E2354" s="9"/>
      <c r="F2354" s="25"/>
      <c r="G2354" s="25"/>
      <c r="H2354" s="111" t="s">
        <v>231</v>
      </c>
      <c r="I2354" s="111" t="e">
        <f>VLOOKUP(H2354,'Drop Down Selections'!$H$3:$I$93,2,FALSE)</f>
        <v>#N/A</v>
      </c>
      <c r="J2354" s="3"/>
      <c r="M2354" s="123">
        <f t="shared" si="38"/>
        <v>1</v>
      </c>
      <c r="N2354" s="124"/>
      <c r="O2354" s="9"/>
      <c r="P2354" s="9"/>
      <c r="Q2354" s="9"/>
      <c r="R2354" s="12"/>
      <c r="U2354" s="13"/>
      <c r="V2354" s="9"/>
      <c r="W2354" s="9"/>
      <c r="X2354" s="9"/>
      <c r="Z2354" s="9"/>
      <c r="AA2354" s="9"/>
      <c r="AB2354" s="85"/>
    </row>
    <row r="2355" spans="4:28" x14ac:dyDescent="0.25">
      <c r="D2355" s="83"/>
      <c r="E2355" s="9"/>
      <c r="F2355" s="25"/>
      <c r="G2355" s="25"/>
      <c r="H2355" s="111" t="s">
        <v>231</v>
      </c>
      <c r="I2355" s="111" t="e">
        <f>VLOOKUP(H2355,'Drop Down Selections'!$H$3:$I$93,2,FALSE)</f>
        <v>#N/A</v>
      </c>
      <c r="J2355" s="3"/>
      <c r="M2355" s="123">
        <f t="shared" si="38"/>
        <v>1</v>
      </c>
      <c r="N2355" s="124"/>
      <c r="O2355" s="9"/>
      <c r="P2355" s="9"/>
      <c r="Q2355" s="9"/>
      <c r="R2355" s="12"/>
      <c r="U2355" s="13"/>
      <c r="V2355" s="9"/>
      <c r="W2355" s="9"/>
      <c r="X2355" s="9"/>
      <c r="Z2355" s="9"/>
      <c r="AA2355" s="9"/>
      <c r="AB2355" s="85"/>
    </row>
    <row r="2356" spans="4:28" x14ac:dyDescent="0.25">
      <c r="D2356" s="83"/>
      <c r="E2356" s="9"/>
      <c r="F2356" s="25"/>
      <c r="G2356" s="25"/>
      <c r="H2356" s="111" t="s">
        <v>231</v>
      </c>
      <c r="I2356" s="111" t="e">
        <f>VLOOKUP(H2356,'Drop Down Selections'!$H$3:$I$93,2,FALSE)</f>
        <v>#N/A</v>
      </c>
      <c r="J2356" s="3"/>
      <c r="M2356" s="123">
        <f t="shared" si="38"/>
        <v>1</v>
      </c>
      <c r="N2356" s="124"/>
      <c r="O2356" s="9"/>
      <c r="P2356" s="9"/>
      <c r="Q2356" s="9"/>
      <c r="R2356" s="12"/>
      <c r="U2356" s="13"/>
      <c r="V2356" s="9"/>
      <c r="W2356" s="9"/>
      <c r="X2356" s="9"/>
      <c r="Z2356" s="9"/>
      <c r="AA2356" s="9"/>
      <c r="AB2356" s="85"/>
    </row>
    <row r="2357" spans="4:28" x14ac:dyDescent="0.25">
      <c r="D2357" s="83"/>
      <c r="E2357" s="9"/>
      <c r="F2357" s="25"/>
      <c r="G2357" s="25"/>
      <c r="H2357" s="111" t="s">
        <v>231</v>
      </c>
      <c r="I2357" s="111" t="e">
        <f>VLOOKUP(H2357,'Drop Down Selections'!$H$3:$I$93,2,FALSE)</f>
        <v>#N/A</v>
      </c>
      <c r="J2357" s="3"/>
      <c r="M2357" s="123">
        <f t="shared" si="38"/>
        <v>1</v>
      </c>
      <c r="N2357" s="124"/>
      <c r="O2357" s="9"/>
      <c r="P2357" s="9"/>
      <c r="Q2357" s="9"/>
      <c r="R2357" s="12"/>
      <c r="U2357" s="13"/>
      <c r="V2357" s="9"/>
      <c r="W2357" s="9"/>
      <c r="X2357" s="9"/>
      <c r="Z2357" s="9"/>
      <c r="AA2357" s="9"/>
      <c r="AB2357" s="85"/>
    </row>
    <row r="2358" spans="4:28" x14ac:dyDescent="0.25">
      <c r="D2358" s="83"/>
      <c r="E2358" s="9"/>
      <c r="F2358" s="25"/>
      <c r="G2358" s="25"/>
      <c r="H2358" s="111" t="s">
        <v>231</v>
      </c>
      <c r="I2358" s="111" t="e">
        <f>VLOOKUP(H2358,'Drop Down Selections'!$H$3:$I$93,2,FALSE)</f>
        <v>#N/A</v>
      </c>
      <c r="J2358" s="3"/>
      <c r="M2358" s="123">
        <f t="shared" si="38"/>
        <v>1</v>
      </c>
      <c r="N2358" s="124"/>
      <c r="O2358" s="9"/>
      <c r="P2358" s="9"/>
      <c r="Q2358" s="9"/>
      <c r="R2358" s="12"/>
      <c r="U2358" s="13"/>
      <c r="V2358" s="9"/>
      <c r="W2358" s="9"/>
      <c r="X2358" s="9"/>
      <c r="Z2358" s="9"/>
      <c r="AA2358" s="9"/>
      <c r="AB2358" s="85"/>
    </row>
    <row r="2359" spans="4:28" x14ac:dyDescent="0.25">
      <c r="D2359" s="83"/>
      <c r="E2359" s="9"/>
      <c r="F2359" s="25"/>
      <c r="G2359" s="25"/>
      <c r="H2359" s="111" t="s">
        <v>231</v>
      </c>
      <c r="I2359" s="111" t="e">
        <f>VLOOKUP(H2359,'Drop Down Selections'!$H$3:$I$93,2,FALSE)</f>
        <v>#N/A</v>
      </c>
      <c r="J2359" s="3"/>
      <c r="M2359" s="123">
        <f t="shared" si="38"/>
        <v>1</v>
      </c>
      <c r="N2359" s="124"/>
      <c r="O2359" s="9"/>
      <c r="P2359" s="9"/>
      <c r="Q2359" s="9"/>
      <c r="R2359" s="12"/>
      <c r="U2359" s="13"/>
      <c r="V2359" s="9"/>
      <c r="W2359" s="9"/>
      <c r="X2359" s="9"/>
      <c r="Z2359" s="9"/>
      <c r="AA2359" s="9"/>
      <c r="AB2359" s="85"/>
    </row>
    <row r="2360" spans="4:28" x14ac:dyDescent="0.25">
      <c r="D2360" s="83"/>
      <c r="E2360" s="9"/>
      <c r="F2360" s="25"/>
      <c r="G2360" s="25"/>
      <c r="H2360" s="111" t="s">
        <v>231</v>
      </c>
      <c r="I2360" s="111" t="e">
        <f>VLOOKUP(H2360,'Drop Down Selections'!$H$3:$I$93,2,FALSE)</f>
        <v>#N/A</v>
      </c>
      <c r="J2360" s="3"/>
      <c r="M2360" s="123">
        <f t="shared" si="38"/>
        <v>1</v>
      </c>
      <c r="N2360" s="124"/>
      <c r="O2360" s="9"/>
      <c r="P2360" s="9"/>
      <c r="Q2360" s="9"/>
      <c r="R2360" s="12"/>
      <c r="U2360" s="13"/>
      <c r="V2360" s="9"/>
      <c r="W2360" s="9"/>
      <c r="X2360" s="9"/>
      <c r="Z2360" s="9"/>
      <c r="AA2360" s="9"/>
      <c r="AB2360" s="85"/>
    </row>
    <row r="2361" spans="4:28" x14ac:dyDescent="0.25">
      <c r="D2361" s="83"/>
      <c r="E2361" s="9"/>
      <c r="F2361" s="25"/>
      <c r="G2361" s="25"/>
      <c r="H2361" s="111" t="s">
        <v>231</v>
      </c>
      <c r="I2361" s="111" t="e">
        <f>VLOOKUP(H2361,'Drop Down Selections'!$H$3:$I$93,2,FALSE)</f>
        <v>#N/A</v>
      </c>
      <c r="J2361" s="3"/>
      <c r="M2361" s="123">
        <f t="shared" si="38"/>
        <v>1</v>
      </c>
      <c r="N2361" s="124"/>
      <c r="O2361" s="9"/>
      <c r="P2361" s="9"/>
      <c r="Q2361" s="9"/>
      <c r="R2361" s="12"/>
      <c r="U2361" s="13"/>
      <c r="V2361" s="9"/>
      <c r="W2361" s="9"/>
      <c r="X2361" s="9"/>
      <c r="Z2361" s="9"/>
      <c r="AA2361" s="9"/>
      <c r="AB2361" s="85"/>
    </row>
    <row r="2362" spans="4:28" x14ac:dyDescent="0.25">
      <c r="D2362" s="83"/>
      <c r="E2362" s="9"/>
      <c r="F2362" s="25"/>
      <c r="G2362" s="25"/>
      <c r="H2362" s="111" t="s">
        <v>231</v>
      </c>
      <c r="I2362" s="111" t="e">
        <f>VLOOKUP(H2362,'Drop Down Selections'!$H$3:$I$93,2,FALSE)</f>
        <v>#N/A</v>
      </c>
      <c r="J2362" s="3"/>
      <c r="M2362" s="123">
        <f t="shared" si="38"/>
        <v>1</v>
      </c>
      <c r="N2362" s="124"/>
      <c r="O2362" s="9"/>
      <c r="P2362" s="9"/>
      <c r="Q2362" s="9"/>
      <c r="R2362" s="12"/>
      <c r="U2362" s="13"/>
      <c r="V2362" s="9"/>
      <c r="W2362" s="9"/>
      <c r="X2362" s="9"/>
      <c r="Z2362" s="9"/>
      <c r="AA2362" s="9"/>
      <c r="AB2362" s="85"/>
    </row>
    <row r="2363" spans="4:28" x14ac:dyDescent="0.25">
      <c r="D2363" s="83"/>
      <c r="E2363" s="9"/>
      <c r="F2363" s="25"/>
      <c r="G2363" s="25"/>
      <c r="H2363" s="111" t="s">
        <v>231</v>
      </c>
      <c r="I2363" s="111" t="e">
        <f>VLOOKUP(H2363,'Drop Down Selections'!$H$3:$I$93,2,FALSE)</f>
        <v>#N/A</v>
      </c>
      <c r="J2363" s="3"/>
      <c r="M2363" s="123">
        <f t="shared" si="38"/>
        <v>1</v>
      </c>
      <c r="N2363" s="124"/>
      <c r="O2363" s="9"/>
      <c r="P2363" s="9"/>
      <c r="Q2363" s="9"/>
      <c r="R2363" s="12"/>
      <c r="U2363" s="13"/>
      <c r="V2363" s="9"/>
      <c r="W2363" s="9"/>
      <c r="X2363" s="9"/>
      <c r="Z2363" s="9"/>
      <c r="AA2363" s="9"/>
      <c r="AB2363" s="85"/>
    </row>
    <row r="2364" spans="4:28" x14ac:dyDescent="0.25">
      <c r="D2364" s="83"/>
      <c r="E2364" s="9"/>
      <c r="F2364" s="25"/>
      <c r="G2364" s="25"/>
      <c r="H2364" s="111" t="s">
        <v>231</v>
      </c>
      <c r="I2364" s="111" t="e">
        <f>VLOOKUP(H2364,'Drop Down Selections'!$H$3:$I$93,2,FALSE)</f>
        <v>#N/A</v>
      </c>
      <c r="J2364" s="3"/>
      <c r="M2364" s="123">
        <f t="shared" si="38"/>
        <v>1</v>
      </c>
      <c r="N2364" s="124"/>
      <c r="O2364" s="9"/>
      <c r="P2364" s="9"/>
      <c r="Q2364" s="9"/>
      <c r="R2364" s="12"/>
      <c r="U2364" s="13"/>
      <c r="V2364" s="9"/>
      <c r="W2364" s="9"/>
      <c r="X2364" s="9"/>
      <c r="Z2364" s="9"/>
      <c r="AA2364" s="9"/>
      <c r="AB2364" s="85"/>
    </row>
    <row r="2365" spans="4:28" x14ac:dyDescent="0.25">
      <c r="D2365" s="83"/>
      <c r="E2365" s="9"/>
      <c r="F2365" s="25"/>
      <c r="G2365" s="25"/>
      <c r="H2365" s="111" t="s">
        <v>231</v>
      </c>
      <c r="I2365" s="111" t="e">
        <f>VLOOKUP(H2365,'Drop Down Selections'!$H$3:$I$93,2,FALSE)</f>
        <v>#N/A</v>
      </c>
      <c r="J2365" s="3"/>
      <c r="M2365" s="123">
        <f t="shared" si="38"/>
        <v>1</v>
      </c>
      <c r="N2365" s="124"/>
      <c r="O2365" s="9"/>
      <c r="P2365" s="9"/>
      <c r="Q2365" s="9"/>
      <c r="R2365" s="12"/>
      <c r="U2365" s="13"/>
      <c r="V2365" s="9"/>
      <c r="W2365" s="9"/>
      <c r="X2365" s="9"/>
      <c r="Z2365" s="9"/>
      <c r="AA2365" s="9"/>
      <c r="AB2365" s="85"/>
    </row>
    <row r="2366" spans="4:28" x14ac:dyDescent="0.25">
      <c r="D2366" s="83"/>
      <c r="E2366" s="9"/>
      <c r="F2366" s="25"/>
      <c r="G2366" s="25"/>
      <c r="H2366" s="111" t="s">
        <v>231</v>
      </c>
      <c r="I2366" s="111" t="e">
        <f>VLOOKUP(H2366,'Drop Down Selections'!$H$3:$I$93,2,FALSE)</f>
        <v>#N/A</v>
      </c>
      <c r="J2366" s="3"/>
      <c r="M2366" s="123">
        <f t="shared" si="38"/>
        <v>1</v>
      </c>
      <c r="N2366" s="124"/>
      <c r="O2366" s="9"/>
      <c r="P2366" s="9"/>
      <c r="Q2366" s="9"/>
      <c r="R2366" s="12"/>
      <c r="U2366" s="13"/>
      <c r="V2366" s="9"/>
      <c r="W2366" s="9"/>
      <c r="X2366" s="9"/>
      <c r="Z2366" s="9"/>
      <c r="AA2366" s="9"/>
      <c r="AB2366" s="85"/>
    </row>
    <row r="2367" spans="4:28" x14ac:dyDescent="0.25">
      <c r="D2367" s="83"/>
      <c r="E2367" s="9"/>
      <c r="F2367" s="25"/>
      <c r="G2367" s="25"/>
      <c r="H2367" s="111" t="s">
        <v>231</v>
      </c>
      <c r="I2367" s="111" t="e">
        <f>VLOOKUP(H2367,'Drop Down Selections'!$H$3:$I$93,2,FALSE)</f>
        <v>#N/A</v>
      </c>
      <c r="J2367" s="3"/>
      <c r="M2367" s="123">
        <f t="shared" si="38"/>
        <v>1</v>
      </c>
      <c r="N2367" s="124"/>
      <c r="O2367" s="9"/>
      <c r="P2367" s="9"/>
      <c r="Q2367" s="9"/>
      <c r="R2367" s="12"/>
      <c r="U2367" s="13"/>
      <c r="V2367" s="9"/>
      <c r="W2367" s="9"/>
      <c r="X2367" s="9"/>
      <c r="Z2367" s="9"/>
      <c r="AA2367" s="9"/>
      <c r="AB2367" s="85"/>
    </row>
    <row r="2368" spans="4:28" x14ac:dyDescent="0.25">
      <c r="D2368" s="83"/>
      <c r="E2368" s="9"/>
      <c r="F2368" s="25"/>
      <c r="G2368" s="25"/>
      <c r="H2368" s="111" t="s">
        <v>231</v>
      </c>
      <c r="I2368" s="111" t="e">
        <f>VLOOKUP(H2368,'Drop Down Selections'!$H$3:$I$93,2,FALSE)</f>
        <v>#N/A</v>
      </c>
      <c r="J2368" s="3"/>
      <c r="M2368" s="123">
        <f t="shared" si="38"/>
        <v>1</v>
      </c>
      <c r="N2368" s="124"/>
      <c r="O2368" s="9"/>
      <c r="P2368" s="9"/>
      <c r="Q2368" s="9"/>
      <c r="R2368" s="12"/>
      <c r="U2368" s="13"/>
      <c r="V2368" s="9"/>
      <c r="W2368" s="9"/>
      <c r="X2368" s="9"/>
      <c r="Z2368" s="9"/>
      <c r="AA2368" s="9"/>
      <c r="AB2368" s="85"/>
    </row>
    <row r="2369" spans="4:28" x14ac:dyDescent="0.25">
      <c r="D2369" s="83"/>
      <c r="E2369" s="9"/>
      <c r="F2369" s="25"/>
      <c r="G2369" s="25"/>
      <c r="H2369" s="111" t="s">
        <v>231</v>
      </c>
      <c r="I2369" s="111" t="e">
        <f>VLOOKUP(H2369,'Drop Down Selections'!$H$3:$I$93,2,FALSE)</f>
        <v>#N/A</v>
      </c>
      <c r="J2369" s="3"/>
      <c r="M2369" s="123">
        <f t="shared" si="38"/>
        <v>1</v>
      </c>
      <c r="N2369" s="124"/>
      <c r="O2369" s="9"/>
      <c r="P2369" s="9"/>
      <c r="Q2369" s="9"/>
      <c r="R2369" s="12"/>
      <c r="U2369" s="13"/>
      <c r="V2369" s="9"/>
      <c r="W2369" s="9"/>
      <c r="X2369" s="9"/>
      <c r="Z2369" s="9"/>
      <c r="AA2369" s="9"/>
      <c r="AB2369" s="85"/>
    </row>
    <row r="2370" spans="4:28" x14ac:dyDescent="0.25">
      <c r="D2370" s="83"/>
      <c r="E2370" s="9"/>
      <c r="F2370" s="25"/>
      <c r="G2370" s="25"/>
      <c r="H2370" s="111" t="s">
        <v>231</v>
      </c>
      <c r="I2370" s="111" t="e">
        <f>VLOOKUP(H2370,'Drop Down Selections'!$H$3:$I$93,2,FALSE)</f>
        <v>#N/A</v>
      </c>
      <c r="J2370" s="3"/>
      <c r="M2370" s="123">
        <f t="shared" si="38"/>
        <v>1</v>
      </c>
      <c r="N2370" s="124"/>
      <c r="O2370" s="9"/>
      <c r="P2370" s="9"/>
      <c r="Q2370" s="9"/>
      <c r="R2370" s="12"/>
      <c r="U2370" s="13"/>
      <c r="V2370" s="9"/>
      <c r="W2370" s="9"/>
      <c r="X2370" s="9"/>
      <c r="Z2370" s="9"/>
      <c r="AA2370" s="9"/>
      <c r="AB2370" s="85"/>
    </row>
    <row r="2371" spans="4:28" x14ac:dyDescent="0.25">
      <c r="D2371" s="83"/>
      <c r="E2371" s="9"/>
      <c r="F2371" s="25"/>
      <c r="G2371" s="25"/>
      <c r="H2371" s="111" t="s">
        <v>231</v>
      </c>
      <c r="I2371" s="111" t="e">
        <f>VLOOKUP(H2371,'Drop Down Selections'!$H$3:$I$93,2,FALSE)</f>
        <v>#N/A</v>
      </c>
      <c r="J2371" s="3"/>
      <c r="M2371" s="123">
        <f t="shared" si="38"/>
        <v>1</v>
      </c>
      <c r="N2371" s="124"/>
      <c r="O2371" s="9"/>
      <c r="P2371" s="9"/>
      <c r="Q2371" s="9"/>
      <c r="R2371" s="12"/>
      <c r="U2371" s="13"/>
      <c r="V2371" s="9"/>
      <c r="W2371" s="9"/>
      <c r="X2371" s="9"/>
      <c r="Z2371" s="9"/>
      <c r="AA2371" s="9"/>
      <c r="AB2371" s="85"/>
    </row>
    <row r="2372" spans="4:28" x14ac:dyDescent="0.25">
      <c r="D2372" s="83"/>
      <c r="E2372" s="9"/>
      <c r="F2372" s="25"/>
      <c r="G2372" s="25"/>
      <c r="H2372" s="111" t="s">
        <v>231</v>
      </c>
      <c r="I2372" s="111" t="e">
        <f>VLOOKUP(H2372,'Drop Down Selections'!$H$3:$I$93,2,FALSE)</f>
        <v>#N/A</v>
      </c>
      <c r="J2372" s="3"/>
      <c r="M2372" s="123">
        <f t="shared" si="38"/>
        <v>1</v>
      </c>
      <c r="N2372" s="124"/>
      <c r="O2372" s="9"/>
      <c r="P2372" s="9"/>
      <c r="Q2372" s="9"/>
      <c r="R2372" s="12"/>
      <c r="U2372" s="13"/>
      <c r="V2372" s="9"/>
      <c r="W2372" s="9"/>
      <c r="X2372" s="9"/>
      <c r="Z2372" s="9"/>
      <c r="AA2372" s="9"/>
      <c r="AB2372" s="85"/>
    </row>
    <row r="2373" spans="4:28" x14ac:dyDescent="0.25">
      <c r="D2373" s="83"/>
      <c r="E2373" s="9"/>
      <c r="F2373" s="25"/>
      <c r="G2373" s="25"/>
      <c r="H2373" s="111" t="s">
        <v>231</v>
      </c>
      <c r="I2373" s="111" t="e">
        <f>VLOOKUP(H2373,'Drop Down Selections'!$H$3:$I$93,2,FALSE)</f>
        <v>#N/A</v>
      </c>
      <c r="J2373" s="3"/>
      <c r="M2373" s="123">
        <f t="shared" si="38"/>
        <v>1</v>
      </c>
      <c r="N2373" s="124"/>
      <c r="O2373" s="9"/>
      <c r="P2373" s="9"/>
      <c r="Q2373" s="9"/>
      <c r="R2373" s="12"/>
      <c r="U2373" s="13"/>
      <c r="V2373" s="9"/>
      <c r="W2373" s="9"/>
      <c r="X2373" s="9"/>
      <c r="Z2373" s="9"/>
      <c r="AA2373" s="9"/>
      <c r="AB2373" s="85"/>
    </row>
    <row r="2374" spans="4:28" x14ac:dyDescent="0.25">
      <c r="D2374" s="83"/>
      <c r="E2374" s="9"/>
      <c r="F2374" s="25"/>
      <c r="G2374" s="25"/>
      <c r="H2374" s="111" t="s">
        <v>231</v>
      </c>
      <c r="I2374" s="111" t="e">
        <f>VLOOKUP(H2374,'Drop Down Selections'!$H$3:$I$93,2,FALSE)</f>
        <v>#N/A</v>
      </c>
      <c r="J2374" s="3"/>
      <c r="M2374" s="123">
        <f t="shared" si="38"/>
        <v>1</v>
      </c>
      <c r="N2374" s="124"/>
      <c r="O2374" s="9"/>
      <c r="P2374" s="9"/>
      <c r="Q2374" s="9"/>
      <c r="R2374" s="12"/>
      <c r="U2374" s="13"/>
      <c r="V2374" s="9"/>
      <c r="W2374" s="9"/>
      <c r="X2374" s="9"/>
      <c r="Z2374" s="9"/>
      <c r="AA2374" s="9"/>
      <c r="AB2374" s="85"/>
    </row>
    <row r="2375" spans="4:28" x14ac:dyDescent="0.25">
      <c r="D2375" s="83"/>
      <c r="E2375" s="9"/>
      <c r="F2375" s="25"/>
      <c r="G2375" s="25"/>
      <c r="H2375" s="111" t="s">
        <v>231</v>
      </c>
      <c r="I2375" s="111" t="e">
        <f>VLOOKUP(H2375,'Drop Down Selections'!$H$3:$I$93,2,FALSE)</f>
        <v>#N/A</v>
      </c>
      <c r="J2375" s="3"/>
      <c r="M2375" s="123">
        <f t="shared" si="38"/>
        <v>1</v>
      </c>
      <c r="N2375" s="124"/>
      <c r="O2375" s="9"/>
      <c r="P2375" s="9"/>
      <c r="Q2375" s="9"/>
      <c r="R2375" s="12"/>
      <c r="U2375" s="13"/>
      <c r="V2375" s="9"/>
      <c r="W2375" s="9"/>
      <c r="X2375" s="9"/>
      <c r="Z2375" s="9"/>
      <c r="AA2375" s="9"/>
      <c r="AB2375" s="85"/>
    </row>
    <row r="2376" spans="4:28" x14ac:dyDescent="0.25">
      <c r="D2376" s="83"/>
      <c r="E2376" s="9"/>
      <c r="F2376" s="25"/>
      <c r="G2376" s="25"/>
      <c r="H2376" s="111" t="s">
        <v>231</v>
      </c>
      <c r="I2376" s="111" t="e">
        <f>VLOOKUP(H2376,'Drop Down Selections'!$H$3:$I$93,2,FALSE)</f>
        <v>#N/A</v>
      </c>
      <c r="J2376" s="3"/>
      <c r="M2376" s="123">
        <f t="shared" si="38"/>
        <v>1</v>
      </c>
      <c r="N2376" s="124"/>
      <c r="O2376" s="9"/>
      <c r="P2376" s="9"/>
      <c r="Q2376" s="9"/>
      <c r="R2376" s="12"/>
      <c r="U2376" s="13"/>
      <c r="V2376" s="9"/>
      <c r="W2376" s="9"/>
      <c r="X2376" s="9"/>
      <c r="Z2376" s="9"/>
      <c r="AA2376" s="9"/>
      <c r="AB2376" s="85"/>
    </row>
    <row r="2377" spans="4:28" x14ac:dyDescent="0.25">
      <c r="D2377" s="83"/>
      <c r="E2377" s="9"/>
      <c r="F2377" s="25"/>
      <c r="G2377" s="25"/>
      <c r="H2377" s="111" t="s">
        <v>231</v>
      </c>
      <c r="I2377" s="111" t="e">
        <f>VLOOKUP(H2377,'Drop Down Selections'!$H$3:$I$93,2,FALSE)</f>
        <v>#N/A</v>
      </c>
      <c r="J2377" s="3"/>
      <c r="M2377" s="123">
        <f t="shared" si="38"/>
        <v>1</v>
      </c>
      <c r="N2377" s="124"/>
      <c r="O2377" s="9"/>
      <c r="P2377" s="9"/>
      <c r="Q2377" s="9"/>
      <c r="R2377" s="12"/>
      <c r="U2377" s="13"/>
      <c r="V2377" s="9"/>
      <c r="W2377" s="9"/>
      <c r="X2377" s="9"/>
      <c r="Z2377" s="9"/>
      <c r="AA2377" s="9"/>
      <c r="AB2377" s="85"/>
    </row>
    <row r="2378" spans="4:28" x14ac:dyDescent="0.25">
      <c r="D2378" s="83"/>
      <c r="E2378" s="9"/>
      <c r="F2378" s="25"/>
      <c r="G2378" s="25"/>
      <c r="H2378" s="111" t="s">
        <v>231</v>
      </c>
      <c r="I2378" s="111" t="e">
        <f>VLOOKUP(H2378,'Drop Down Selections'!$H$3:$I$93,2,FALSE)</f>
        <v>#N/A</v>
      </c>
      <c r="J2378" s="3"/>
      <c r="M2378" s="123">
        <f t="shared" si="38"/>
        <v>1</v>
      </c>
      <c r="N2378" s="124"/>
      <c r="O2378" s="9"/>
      <c r="P2378" s="9"/>
      <c r="Q2378" s="9"/>
      <c r="R2378" s="12"/>
      <c r="U2378" s="13"/>
      <c r="V2378" s="9"/>
      <c r="W2378" s="9"/>
      <c r="X2378" s="9"/>
      <c r="Z2378" s="9"/>
      <c r="AA2378" s="9"/>
      <c r="AB2378" s="85"/>
    </row>
    <row r="2379" spans="4:28" x14ac:dyDescent="0.25">
      <c r="D2379" s="83"/>
      <c r="E2379" s="9"/>
      <c r="F2379" s="25"/>
      <c r="G2379" s="25"/>
      <c r="H2379" s="111" t="s">
        <v>231</v>
      </c>
      <c r="I2379" s="111" t="e">
        <f>VLOOKUP(H2379,'Drop Down Selections'!$H$3:$I$93,2,FALSE)</f>
        <v>#N/A</v>
      </c>
      <c r="J2379" s="3"/>
      <c r="M2379" s="123">
        <f t="shared" si="38"/>
        <v>1</v>
      </c>
      <c r="N2379" s="124"/>
      <c r="O2379" s="9"/>
      <c r="P2379" s="9"/>
      <c r="Q2379" s="9"/>
      <c r="R2379" s="12"/>
      <c r="U2379" s="13"/>
      <c r="V2379" s="9"/>
      <c r="W2379" s="9"/>
      <c r="X2379" s="9"/>
      <c r="Z2379" s="9"/>
      <c r="AA2379" s="9"/>
      <c r="AB2379" s="85"/>
    </row>
    <row r="2380" spans="4:28" x14ac:dyDescent="0.25">
      <c r="D2380" s="83"/>
      <c r="E2380" s="9"/>
      <c r="F2380" s="25"/>
      <c r="G2380" s="25"/>
      <c r="H2380" s="111" t="s">
        <v>231</v>
      </c>
      <c r="I2380" s="111" t="e">
        <f>VLOOKUP(H2380,'Drop Down Selections'!$H$3:$I$93,2,FALSE)</f>
        <v>#N/A</v>
      </c>
      <c r="J2380" s="3"/>
      <c r="M2380" s="123">
        <f t="shared" si="38"/>
        <v>1</v>
      </c>
      <c r="N2380" s="124"/>
      <c r="O2380" s="9"/>
      <c r="P2380" s="9"/>
      <c r="Q2380" s="9"/>
      <c r="R2380" s="12"/>
      <c r="U2380" s="13"/>
      <c r="V2380" s="9"/>
      <c r="W2380" s="9"/>
      <c r="X2380" s="9"/>
      <c r="Z2380" s="9"/>
      <c r="AA2380" s="9"/>
      <c r="AB2380" s="85"/>
    </row>
    <row r="2381" spans="4:28" x14ac:dyDescent="0.25">
      <c r="D2381" s="83"/>
      <c r="E2381" s="9"/>
      <c r="F2381" s="25"/>
      <c r="G2381" s="25"/>
      <c r="H2381" s="111" t="s">
        <v>231</v>
      </c>
      <c r="I2381" s="111" t="e">
        <f>VLOOKUP(H2381,'Drop Down Selections'!$H$3:$I$93,2,FALSE)</f>
        <v>#N/A</v>
      </c>
      <c r="J2381" s="3"/>
      <c r="M2381" s="123">
        <f t="shared" si="38"/>
        <v>1</v>
      </c>
      <c r="N2381" s="124"/>
      <c r="O2381" s="9"/>
      <c r="P2381" s="9"/>
      <c r="Q2381" s="9"/>
      <c r="R2381" s="12"/>
      <c r="U2381" s="13"/>
      <c r="V2381" s="9"/>
      <c r="W2381" s="9"/>
      <c r="X2381" s="9"/>
      <c r="Z2381" s="9"/>
      <c r="AA2381" s="9"/>
      <c r="AB2381" s="85"/>
    </row>
    <row r="2382" spans="4:28" x14ac:dyDescent="0.25">
      <c r="D2382" s="83"/>
      <c r="E2382" s="9"/>
      <c r="F2382" s="25"/>
      <c r="G2382" s="25"/>
      <c r="H2382" s="111" t="s">
        <v>231</v>
      </c>
      <c r="I2382" s="111" t="e">
        <f>VLOOKUP(H2382,'Drop Down Selections'!$H$3:$I$93,2,FALSE)</f>
        <v>#N/A</v>
      </c>
      <c r="J2382" s="3"/>
      <c r="M2382" s="123">
        <f t="shared" si="38"/>
        <v>1</v>
      </c>
      <c r="N2382" s="124"/>
      <c r="O2382" s="9"/>
      <c r="P2382" s="9"/>
      <c r="Q2382" s="9"/>
      <c r="R2382" s="12"/>
      <c r="U2382" s="13"/>
      <c r="V2382" s="9"/>
      <c r="W2382" s="9"/>
      <c r="X2382" s="9"/>
      <c r="Z2382" s="9"/>
      <c r="AA2382" s="9"/>
      <c r="AB2382" s="85"/>
    </row>
    <row r="2383" spans="4:28" x14ac:dyDescent="0.25">
      <c r="D2383" s="83"/>
      <c r="E2383" s="9"/>
      <c r="F2383" s="25"/>
      <c r="G2383" s="25"/>
      <c r="H2383" s="111" t="s">
        <v>231</v>
      </c>
      <c r="I2383" s="111" t="e">
        <f>VLOOKUP(H2383,'Drop Down Selections'!$H$3:$I$93,2,FALSE)</f>
        <v>#N/A</v>
      </c>
      <c r="J2383" s="3"/>
      <c r="M2383" s="123">
        <f t="shared" si="38"/>
        <v>1</v>
      </c>
      <c r="N2383" s="124"/>
      <c r="O2383" s="9"/>
      <c r="P2383" s="9"/>
      <c r="Q2383" s="9"/>
      <c r="R2383" s="12"/>
      <c r="U2383" s="13"/>
      <c r="V2383" s="9"/>
      <c r="W2383" s="9"/>
      <c r="X2383" s="9"/>
      <c r="Z2383" s="9"/>
      <c r="AA2383" s="9"/>
      <c r="AB2383" s="85"/>
    </row>
    <row r="2384" spans="4:28" x14ac:dyDescent="0.25">
      <c r="D2384" s="83"/>
      <c r="E2384" s="9"/>
      <c r="F2384" s="25"/>
      <c r="G2384" s="25"/>
      <c r="H2384" s="111" t="s">
        <v>231</v>
      </c>
      <c r="I2384" s="111" t="e">
        <f>VLOOKUP(H2384,'Drop Down Selections'!$H$3:$I$93,2,FALSE)</f>
        <v>#N/A</v>
      </c>
      <c r="J2384" s="3"/>
      <c r="M2384" s="123">
        <f t="shared" si="38"/>
        <v>1</v>
      </c>
      <c r="N2384" s="124"/>
      <c r="O2384" s="9"/>
      <c r="P2384" s="9"/>
      <c r="Q2384" s="9"/>
      <c r="R2384" s="12"/>
      <c r="U2384" s="13"/>
      <c r="V2384" s="9"/>
      <c r="W2384" s="9"/>
      <c r="X2384" s="9"/>
      <c r="Z2384" s="9"/>
      <c r="AA2384" s="9"/>
      <c r="AB2384" s="85"/>
    </row>
    <row r="2385" spans="4:28" x14ac:dyDescent="0.25">
      <c r="D2385" s="83"/>
      <c r="E2385" s="9"/>
      <c r="F2385" s="25"/>
      <c r="G2385" s="25"/>
      <c r="H2385" s="111" t="s">
        <v>231</v>
      </c>
      <c r="I2385" s="111" t="e">
        <f>VLOOKUP(H2385,'Drop Down Selections'!$H$3:$I$93,2,FALSE)</f>
        <v>#N/A</v>
      </c>
      <c r="J2385" s="3"/>
      <c r="M2385" s="123">
        <f t="shared" si="38"/>
        <v>1</v>
      </c>
      <c r="N2385" s="124"/>
      <c r="O2385" s="9"/>
      <c r="P2385" s="9"/>
      <c r="Q2385" s="9"/>
      <c r="R2385" s="12"/>
      <c r="U2385" s="13"/>
      <c r="V2385" s="9"/>
      <c r="W2385" s="9"/>
      <c r="X2385" s="9"/>
      <c r="Z2385" s="9"/>
      <c r="AA2385" s="9"/>
      <c r="AB2385" s="85"/>
    </row>
    <row r="2386" spans="4:28" x14ac:dyDescent="0.25">
      <c r="D2386" s="83"/>
      <c r="E2386" s="9"/>
      <c r="F2386" s="25"/>
      <c r="G2386" s="25"/>
      <c r="H2386" s="111" t="s">
        <v>231</v>
      </c>
      <c r="I2386" s="111" t="e">
        <f>VLOOKUP(H2386,'Drop Down Selections'!$H$3:$I$93,2,FALSE)</f>
        <v>#N/A</v>
      </c>
      <c r="J2386" s="3"/>
      <c r="M2386" s="123">
        <f t="shared" si="38"/>
        <v>1</v>
      </c>
      <c r="N2386" s="124"/>
      <c r="O2386" s="9"/>
      <c r="P2386" s="9"/>
      <c r="Q2386" s="9"/>
      <c r="R2386" s="12"/>
      <c r="U2386" s="13"/>
      <c r="V2386" s="9"/>
      <c r="W2386" s="9"/>
      <c r="X2386" s="9"/>
      <c r="Z2386" s="9"/>
      <c r="AA2386" s="9"/>
      <c r="AB2386" s="85"/>
    </row>
    <row r="2387" spans="4:28" x14ac:dyDescent="0.25">
      <c r="D2387" s="83"/>
      <c r="E2387" s="9"/>
      <c r="F2387" s="25"/>
      <c r="G2387" s="25"/>
      <c r="H2387" s="111" t="s">
        <v>231</v>
      </c>
      <c r="I2387" s="111" t="e">
        <f>VLOOKUP(H2387,'Drop Down Selections'!$H$3:$I$93,2,FALSE)</f>
        <v>#N/A</v>
      </c>
      <c r="J2387" s="3"/>
      <c r="M2387" s="123">
        <f t="shared" si="38"/>
        <v>1</v>
      </c>
      <c r="N2387" s="124"/>
      <c r="O2387" s="9"/>
      <c r="P2387" s="9"/>
      <c r="Q2387" s="9"/>
      <c r="R2387" s="12"/>
      <c r="U2387" s="13"/>
      <c r="V2387" s="9"/>
      <c r="W2387" s="9"/>
      <c r="X2387" s="9"/>
      <c r="Z2387" s="9"/>
      <c r="AA2387" s="9"/>
      <c r="AB2387" s="85"/>
    </row>
    <row r="2388" spans="4:28" x14ac:dyDescent="0.25">
      <c r="D2388" s="83"/>
      <c r="E2388" s="9"/>
      <c r="F2388" s="25"/>
      <c r="G2388" s="25"/>
      <c r="H2388" s="111" t="s">
        <v>231</v>
      </c>
      <c r="I2388" s="111" t="e">
        <f>VLOOKUP(H2388,'Drop Down Selections'!$H$3:$I$93,2,FALSE)</f>
        <v>#N/A</v>
      </c>
      <c r="J2388" s="3"/>
      <c r="M2388" s="123">
        <f t="shared" si="38"/>
        <v>1</v>
      </c>
      <c r="N2388" s="124"/>
      <c r="O2388" s="9"/>
      <c r="P2388" s="9"/>
      <c r="Q2388" s="9"/>
      <c r="R2388" s="12"/>
      <c r="U2388" s="13"/>
      <c r="V2388" s="9"/>
      <c r="W2388" s="9"/>
      <c r="X2388" s="9"/>
      <c r="Z2388" s="9"/>
      <c r="AA2388" s="9"/>
      <c r="AB2388" s="85"/>
    </row>
    <row r="2389" spans="4:28" x14ac:dyDescent="0.25">
      <c r="D2389" s="83"/>
      <c r="E2389" s="9"/>
      <c r="F2389" s="25"/>
      <c r="G2389" s="25"/>
      <c r="H2389" s="111" t="s">
        <v>231</v>
      </c>
      <c r="I2389" s="111" t="e">
        <f>VLOOKUP(H2389,'Drop Down Selections'!$H$3:$I$93,2,FALSE)</f>
        <v>#N/A</v>
      </c>
      <c r="J2389" s="3"/>
      <c r="M2389" s="123">
        <f t="shared" si="38"/>
        <v>1</v>
      </c>
      <c r="N2389" s="124"/>
      <c r="O2389" s="9"/>
      <c r="P2389" s="9"/>
      <c r="Q2389" s="9"/>
      <c r="R2389" s="12"/>
      <c r="U2389" s="13"/>
      <c r="V2389" s="9"/>
      <c r="W2389" s="9"/>
      <c r="X2389" s="9"/>
      <c r="Z2389" s="9"/>
      <c r="AA2389" s="9"/>
      <c r="AB2389" s="85"/>
    </row>
    <row r="2390" spans="4:28" x14ac:dyDescent="0.25">
      <c r="D2390" s="83"/>
      <c r="E2390" s="9"/>
      <c r="F2390" s="25"/>
      <c r="G2390" s="25"/>
      <c r="H2390" s="111" t="s">
        <v>231</v>
      </c>
      <c r="I2390" s="111" t="e">
        <f>VLOOKUP(H2390,'Drop Down Selections'!$H$3:$I$93,2,FALSE)</f>
        <v>#N/A</v>
      </c>
      <c r="J2390" s="3"/>
      <c r="M2390" s="123">
        <f t="shared" si="38"/>
        <v>1</v>
      </c>
      <c r="N2390" s="124"/>
      <c r="O2390" s="9"/>
      <c r="P2390" s="9"/>
      <c r="Q2390" s="9"/>
      <c r="R2390" s="12"/>
      <c r="U2390" s="13"/>
      <c r="V2390" s="9"/>
      <c r="W2390" s="9"/>
      <c r="X2390" s="9"/>
      <c r="Z2390" s="9"/>
      <c r="AA2390" s="9"/>
      <c r="AB2390" s="85"/>
    </row>
    <row r="2391" spans="4:28" x14ac:dyDescent="0.25">
      <c r="D2391" s="83"/>
      <c r="E2391" s="9"/>
      <c r="F2391" s="25"/>
      <c r="G2391" s="25"/>
      <c r="H2391" s="111" t="s">
        <v>231</v>
      </c>
      <c r="I2391" s="111" t="e">
        <f>VLOOKUP(H2391,'Drop Down Selections'!$H$3:$I$93,2,FALSE)</f>
        <v>#N/A</v>
      </c>
      <c r="J2391" s="3"/>
      <c r="M2391" s="123">
        <f t="shared" si="38"/>
        <v>1</v>
      </c>
      <c r="N2391" s="124"/>
      <c r="O2391" s="9"/>
      <c r="P2391" s="9"/>
      <c r="Q2391" s="9"/>
      <c r="R2391" s="12"/>
      <c r="U2391" s="13"/>
      <c r="V2391" s="9"/>
      <c r="W2391" s="9"/>
      <c r="X2391" s="9"/>
      <c r="Z2391" s="9"/>
      <c r="AA2391" s="9"/>
      <c r="AB2391" s="85"/>
    </row>
    <row r="2392" spans="4:28" x14ac:dyDescent="0.25">
      <c r="D2392" s="83"/>
      <c r="E2392" s="9"/>
      <c r="F2392" s="25"/>
      <c r="G2392" s="25"/>
      <c r="H2392" s="111" t="s">
        <v>231</v>
      </c>
      <c r="I2392" s="111" t="e">
        <f>VLOOKUP(H2392,'Drop Down Selections'!$H$3:$I$93,2,FALSE)</f>
        <v>#N/A</v>
      </c>
      <c r="J2392" s="3"/>
      <c r="M2392" s="123">
        <f t="shared" si="38"/>
        <v>1</v>
      </c>
      <c r="N2392" s="124"/>
      <c r="O2392" s="9"/>
      <c r="P2392" s="9"/>
      <c r="Q2392" s="9"/>
      <c r="R2392" s="12"/>
      <c r="U2392" s="13"/>
      <c r="V2392" s="9"/>
      <c r="W2392" s="9"/>
      <c r="X2392" s="9"/>
      <c r="Z2392" s="9"/>
      <c r="AA2392" s="9"/>
      <c r="AB2392" s="85"/>
    </row>
    <row r="2393" spans="4:28" x14ac:dyDescent="0.25">
      <c r="D2393" s="83"/>
      <c r="E2393" s="9"/>
      <c r="F2393" s="25"/>
      <c r="G2393" s="25"/>
      <c r="H2393" s="111" t="s">
        <v>231</v>
      </c>
      <c r="I2393" s="111" t="e">
        <f>VLOOKUP(H2393,'Drop Down Selections'!$H$3:$I$93,2,FALSE)</f>
        <v>#N/A</v>
      </c>
      <c r="J2393" s="3"/>
      <c r="M2393" s="123">
        <f t="shared" si="38"/>
        <v>1</v>
      </c>
      <c r="N2393" s="124"/>
      <c r="O2393" s="9"/>
      <c r="P2393" s="9"/>
      <c r="Q2393" s="9"/>
      <c r="R2393" s="12"/>
      <c r="U2393" s="13"/>
      <c r="V2393" s="9"/>
      <c r="W2393" s="9"/>
      <c r="X2393" s="9"/>
      <c r="Z2393" s="9"/>
      <c r="AA2393" s="9"/>
      <c r="AB2393" s="85"/>
    </row>
    <row r="2394" spans="4:28" x14ac:dyDescent="0.25">
      <c r="D2394" s="83"/>
      <c r="E2394" s="9"/>
      <c r="F2394" s="25"/>
      <c r="G2394" s="25"/>
      <c r="H2394" s="111" t="s">
        <v>231</v>
      </c>
      <c r="I2394" s="111" t="e">
        <f>VLOOKUP(H2394,'Drop Down Selections'!$H$3:$I$93,2,FALSE)</f>
        <v>#N/A</v>
      </c>
      <c r="J2394" s="3"/>
      <c r="M2394" s="123">
        <f t="shared" si="38"/>
        <v>1</v>
      </c>
      <c r="N2394" s="124"/>
      <c r="O2394" s="9"/>
      <c r="P2394" s="9"/>
      <c r="Q2394" s="9"/>
      <c r="R2394" s="12"/>
      <c r="U2394" s="13"/>
      <c r="V2394" s="9"/>
      <c r="W2394" s="9"/>
      <c r="X2394" s="9"/>
      <c r="Z2394" s="9"/>
      <c r="AA2394" s="9"/>
      <c r="AB2394" s="85"/>
    </row>
    <row r="2395" spans="4:28" x14ac:dyDescent="0.25">
      <c r="D2395" s="83"/>
      <c r="E2395" s="9"/>
      <c r="F2395" s="25"/>
      <c r="G2395" s="25"/>
      <c r="H2395" s="111" t="s">
        <v>231</v>
      </c>
      <c r="I2395" s="111" t="e">
        <f>VLOOKUP(H2395,'Drop Down Selections'!$H$3:$I$93,2,FALSE)</f>
        <v>#N/A</v>
      </c>
      <c r="J2395" s="3"/>
      <c r="M2395" s="123">
        <f t="shared" si="38"/>
        <v>1</v>
      </c>
      <c r="N2395" s="124"/>
      <c r="O2395" s="9"/>
      <c r="P2395" s="9"/>
      <c r="Q2395" s="9"/>
      <c r="R2395" s="12"/>
      <c r="U2395" s="13"/>
      <c r="V2395" s="9"/>
      <c r="W2395" s="9"/>
      <c r="X2395" s="9"/>
      <c r="Z2395" s="9"/>
      <c r="AA2395" s="9"/>
      <c r="AB2395" s="85"/>
    </row>
    <row r="2396" spans="4:28" x14ac:dyDescent="0.25">
      <c r="D2396" s="83"/>
      <c r="E2396" s="9"/>
      <c r="F2396" s="25"/>
      <c r="G2396" s="25"/>
      <c r="H2396" s="111" t="s">
        <v>231</v>
      </c>
      <c r="I2396" s="111" t="e">
        <f>VLOOKUP(H2396,'Drop Down Selections'!$H$3:$I$93,2,FALSE)</f>
        <v>#N/A</v>
      </c>
      <c r="J2396" s="3"/>
      <c r="M2396" s="123">
        <f t="shared" si="38"/>
        <v>1</v>
      </c>
      <c r="N2396" s="124"/>
      <c r="O2396" s="9"/>
      <c r="P2396" s="9"/>
      <c r="Q2396" s="9"/>
      <c r="R2396" s="12"/>
      <c r="U2396" s="13"/>
      <c r="V2396" s="9"/>
      <c r="W2396" s="9"/>
      <c r="X2396" s="9"/>
      <c r="Z2396" s="9"/>
      <c r="AA2396" s="9"/>
      <c r="AB2396" s="85"/>
    </row>
    <row r="2397" spans="4:28" x14ac:dyDescent="0.25">
      <c r="D2397" s="83"/>
      <c r="E2397" s="9"/>
      <c r="F2397" s="25"/>
      <c r="G2397" s="25"/>
      <c r="H2397" s="111" t="s">
        <v>231</v>
      </c>
      <c r="I2397" s="111" t="e">
        <f>VLOOKUP(H2397,'Drop Down Selections'!$H$3:$I$93,2,FALSE)</f>
        <v>#N/A</v>
      </c>
      <c r="J2397" s="3"/>
      <c r="M2397" s="123">
        <f t="shared" si="38"/>
        <v>1</v>
      </c>
      <c r="N2397" s="124"/>
      <c r="O2397" s="9"/>
      <c r="P2397" s="9"/>
      <c r="Q2397" s="9"/>
      <c r="R2397" s="12"/>
      <c r="U2397" s="13"/>
      <c r="V2397" s="9"/>
      <c r="W2397" s="9"/>
      <c r="X2397" s="9"/>
      <c r="Z2397" s="9"/>
      <c r="AA2397" s="9"/>
      <c r="AB2397" s="85"/>
    </row>
    <row r="2398" spans="4:28" x14ac:dyDescent="0.25">
      <c r="D2398" s="83"/>
      <c r="E2398" s="9"/>
      <c r="F2398" s="25"/>
      <c r="G2398" s="25"/>
      <c r="H2398" s="111" t="s">
        <v>231</v>
      </c>
      <c r="I2398" s="111" t="e">
        <f>VLOOKUP(H2398,'Drop Down Selections'!$H$3:$I$93,2,FALSE)</f>
        <v>#N/A</v>
      </c>
      <c r="J2398" s="3"/>
      <c r="M2398" s="123">
        <f t="shared" si="38"/>
        <v>1</v>
      </c>
      <c r="N2398" s="124"/>
      <c r="O2398" s="9"/>
      <c r="P2398" s="9"/>
      <c r="Q2398" s="9"/>
      <c r="R2398" s="12"/>
      <c r="U2398" s="13"/>
      <c r="V2398" s="9"/>
      <c r="W2398" s="9"/>
      <c r="X2398" s="9"/>
      <c r="Z2398" s="9"/>
      <c r="AA2398" s="9"/>
      <c r="AB2398" s="85"/>
    </row>
    <row r="2399" spans="4:28" x14ac:dyDescent="0.25">
      <c r="D2399" s="83"/>
      <c r="E2399" s="9"/>
      <c r="F2399" s="25"/>
      <c r="G2399" s="25"/>
      <c r="H2399" s="111" t="s">
        <v>231</v>
      </c>
      <c r="I2399" s="111" t="e">
        <f>VLOOKUP(H2399,'Drop Down Selections'!$H$3:$I$93,2,FALSE)</f>
        <v>#N/A</v>
      </c>
      <c r="J2399" s="3"/>
      <c r="M2399" s="123">
        <f t="shared" si="38"/>
        <v>1</v>
      </c>
      <c r="N2399" s="124"/>
      <c r="O2399" s="9"/>
      <c r="P2399" s="9"/>
      <c r="Q2399" s="9"/>
      <c r="R2399" s="12"/>
      <c r="U2399" s="13"/>
      <c r="V2399" s="9"/>
      <c r="W2399" s="9"/>
      <c r="X2399" s="9"/>
      <c r="Z2399" s="9"/>
      <c r="AA2399" s="9"/>
      <c r="AB2399" s="85"/>
    </row>
    <row r="2400" spans="4:28" x14ac:dyDescent="0.25">
      <c r="D2400" s="83"/>
      <c r="E2400" s="9"/>
      <c r="F2400" s="25"/>
      <c r="G2400" s="25"/>
      <c r="H2400" s="111" t="s">
        <v>231</v>
      </c>
      <c r="I2400" s="111" t="e">
        <f>VLOOKUP(H2400,'Drop Down Selections'!$H$3:$I$93,2,FALSE)</f>
        <v>#N/A</v>
      </c>
      <c r="J2400" s="3"/>
      <c r="M2400" s="123">
        <f t="shared" si="38"/>
        <v>1</v>
      </c>
      <c r="N2400" s="124"/>
      <c r="O2400" s="9"/>
      <c r="P2400" s="9"/>
      <c r="Q2400" s="9"/>
      <c r="R2400" s="12"/>
      <c r="U2400" s="13"/>
      <c r="V2400" s="9"/>
      <c r="W2400" s="9"/>
      <c r="X2400" s="9"/>
      <c r="Z2400" s="9"/>
      <c r="AA2400" s="9"/>
      <c r="AB2400" s="85"/>
    </row>
    <row r="2401" spans="4:28" x14ac:dyDescent="0.25">
      <c r="D2401" s="83"/>
      <c r="E2401" s="9"/>
      <c r="F2401" s="25"/>
      <c r="G2401" s="25"/>
      <c r="H2401" s="111" t="s">
        <v>231</v>
      </c>
      <c r="I2401" s="111" t="e">
        <f>VLOOKUP(H2401,'Drop Down Selections'!$H$3:$I$93,2,FALSE)</f>
        <v>#N/A</v>
      </c>
      <c r="J2401" s="3"/>
      <c r="M2401" s="123">
        <f t="shared" si="38"/>
        <v>1</v>
      </c>
      <c r="N2401" s="124"/>
      <c r="O2401" s="9"/>
      <c r="P2401" s="9"/>
      <c r="Q2401" s="9"/>
      <c r="R2401" s="12"/>
      <c r="U2401" s="13"/>
      <c r="V2401" s="9"/>
      <c r="W2401" s="9"/>
      <c r="X2401" s="9"/>
      <c r="Z2401" s="9"/>
      <c r="AA2401" s="9"/>
      <c r="AB2401" s="85"/>
    </row>
    <row r="2402" spans="4:28" x14ac:dyDescent="0.25">
      <c r="D2402" s="83"/>
      <c r="E2402" s="9"/>
      <c r="F2402" s="25"/>
      <c r="G2402" s="25"/>
      <c r="H2402" s="111" t="s">
        <v>231</v>
      </c>
      <c r="I2402" s="111" t="e">
        <f>VLOOKUP(H2402,'Drop Down Selections'!$H$3:$I$93,2,FALSE)</f>
        <v>#N/A</v>
      </c>
      <c r="J2402" s="3"/>
      <c r="M2402" s="123">
        <f t="shared" si="38"/>
        <v>1</v>
      </c>
      <c r="N2402" s="124"/>
      <c r="O2402" s="9"/>
      <c r="P2402" s="9"/>
      <c r="Q2402" s="9"/>
      <c r="R2402" s="12"/>
      <c r="U2402" s="13"/>
      <c r="V2402" s="9"/>
      <c r="W2402" s="9"/>
      <c r="X2402" s="9"/>
      <c r="Z2402" s="9"/>
      <c r="AA2402" s="9"/>
      <c r="AB2402" s="85"/>
    </row>
    <row r="2403" spans="4:28" x14ac:dyDescent="0.25">
      <c r="D2403" s="83"/>
      <c r="E2403" s="9"/>
      <c r="F2403" s="25"/>
      <c r="G2403" s="25"/>
      <c r="H2403" s="111" t="s">
        <v>231</v>
      </c>
      <c r="I2403" s="111" t="e">
        <f>VLOOKUP(H2403,'Drop Down Selections'!$H$3:$I$93,2,FALSE)</f>
        <v>#N/A</v>
      </c>
      <c r="J2403" s="3"/>
      <c r="M2403" s="123">
        <f t="shared" si="38"/>
        <v>1</v>
      </c>
      <c r="N2403" s="124"/>
      <c r="O2403" s="9"/>
      <c r="P2403" s="9"/>
      <c r="Q2403" s="9"/>
      <c r="R2403" s="12"/>
      <c r="U2403" s="13"/>
      <c r="V2403" s="9"/>
      <c r="W2403" s="9"/>
      <c r="X2403" s="9"/>
      <c r="Z2403" s="9"/>
      <c r="AA2403" s="9"/>
      <c r="AB2403" s="85"/>
    </row>
    <row r="2404" spans="4:28" x14ac:dyDescent="0.25">
      <c r="D2404" s="83"/>
      <c r="E2404" s="9"/>
      <c r="F2404" s="25"/>
      <c r="G2404" s="25"/>
      <c r="H2404" s="111" t="s">
        <v>231</v>
      </c>
      <c r="I2404" s="111" t="e">
        <f>VLOOKUP(H2404,'Drop Down Selections'!$H$3:$I$93,2,FALSE)</f>
        <v>#N/A</v>
      </c>
      <c r="J2404" s="3"/>
      <c r="M2404" s="123">
        <f t="shared" si="38"/>
        <v>1</v>
      </c>
      <c r="N2404" s="124"/>
      <c r="O2404" s="9"/>
      <c r="P2404" s="9"/>
      <c r="Q2404" s="9"/>
      <c r="R2404" s="12"/>
      <c r="U2404" s="13"/>
      <c r="V2404" s="9"/>
      <c r="W2404" s="9"/>
      <c r="X2404" s="9"/>
      <c r="Z2404" s="9"/>
      <c r="AA2404" s="9"/>
      <c r="AB2404" s="85"/>
    </row>
    <row r="2405" spans="4:28" x14ac:dyDescent="0.25">
      <c r="D2405" s="83"/>
      <c r="E2405" s="9"/>
      <c r="F2405" s="25"/>
      <c r="G2405" s="25"/>
      <c r="H2405" s="111" t="s">
        <v>231</v>
      </c>
      <c r="I2405" s="111" t="e">
        <f>VLOOKUP(H2405,'Drop Down Selections'!$H$3:$I$93,2,FALSE)</f>
        <v>#N/A</v>
      </c>
      <c r="J2405" s="3"/>
      <c r="M2405" s="123">
        <f t="shared" si="38"/>
        <v>1</v>
      </c>
      <c r="N2405" s="124"/>
      <c r="O2405" s="9"/>
      <c r="P2405" s="9"/>
      <c r="Q2405" s="9"/>
      <c r="R2405" s="12"/>
      <c r="U2405" s="13"/>
      <c r="V2405" s="9"/>
      <c r="W2405" s="9"/>
      <c r="X2405" s="9"/>
      <c r="Z2405" s="9"/>
      <c r="AA2405" s="9"/>
      <c r="AB2405" s="85"/>
    </row>
    <row r="2406" spans="4:28" x14ac:dyDescent="0.25">
      <c r="D2406" s="83"/>
      <c r="E2406" s="9"/>
      <c r="F2406" s="25"/>
      <c r="G2406" s="25"/>
      <c r="H2406" s="111" t="s">
        <v>231</v>
      </c>
      <c r="I2406" s="111" t="e">
        <f>VLOOKUP(H2406,'Drop Down Selections'!$H$3:$I$93,2,FALSE)</f>
        <v>#N/A</v>
      </c>
      <c r="J2406" s="3"/>
      <c r="M2406" s="123">
        <f t="shared" si="38"/>
        <v>1</v>
      </c>
      <c r="N2406" s="124"/>
      <c r="O2406" s="9"/>
      <c r="P2406" s="9"/>
      <c r="Q2406" s="9"/>
      <c r="R2406" s="12"/>
      <c r="U2406" s="13"/>
      <c r="V2406" s="9"/>
      <c r="W2406" s="9"/>
      <c r="X2406" s="9"/>
      <c r="Z2406" s="9"/>
      <c r="AA2406" s="9"/>
      <c r="AB2406" s="85"/>
    </row>
    <row r="2407" spans="4:28" x14ac:dyDescent="0.25">
      <c r="D2407" s="83"/>
      <c r="E2407" s="9"/>
      <c r="F2407" s="25"/>
      <c r="G2407" s="25"/>
      <c r="H2407" s="111" t="s">
        <v>231</v>
      </c>
      <c r="I2407" s="111" t="e">
        <f>VLOOKUP(H2407,'Drop Down Selections'!$H$3:$I$93,2,FALSE)</f>
        <v>#N/A</v>
      </c>
      <c r="J2407" s="3"/>
      <c r="M2407" s="123">
        <f t="shared" si="38"/>
        <v>1</v>
      </c>
      <c r="N2407" s="124"/>
      <c r="O2407" s="9"/>
      <c r="P2407" s="9"/>
      <c r="Q2407" s="9"/>
      <c r="R2407" s="12"/>
      <c r="U2407" s="13"/>
      <c r="V2407" s="9"/>
      <c r="W2407" s="9"/>
      <c r="X2407" s="9"/>
      <c r="Z2407" s="9"/>
      <c r="AA2407" s="9"/>
      <c r="AB2407" s="85"/>
    </row>
    <row r="2408" spans="4:28" x14ac:dyDescent="0.25">
      <c r="D2408" s="83"/>
      <c r="E2408" s="9"/>
      <c r="F2408" s="25"/>
      <c r="G2408" s="25"/>
      <c r="H2408" s="111" t="s">
        <v>231</v>
      </c>
      <c r="I2408" s="111" t="e">
        <f>VLOOKUP(H2408,'Drop Down Selections'!$H$3:$I$93,2,FALSE)</f>
        <v>#N/A</v>
      </c>
      <c r="J2408" s="3"/>
      <c r="M2408" s="123">
        <f t="shared" si="38"/>
        <v>1</v>
      </c>
      <c r="N2408" s="124"/>
      <c r="O2408" s="9"/>
      <c r="P2408" s="9"/>
      <c r="Q2408" s="9"/>
      <c r="R2408" s="12"/>
      <c r="U2408" s="13"/>
      <c r="V2408" s="9"/>
      <c r="W2408" s="9"/>
      <c r="X2408" s="9"/>
      <c r="Z2408" s="9"/>
      <c r="AA2408" s="9"/>
      <c r="AB2408" s="85"/>
    </row>
    <row r="2409" spans="4:28" x14ac:dyDescent="0.25">
      <c r="D2409" s="83"/>
      <c r="E2409" s="9"/>
      <c r="F2409" s="25"/>
      <c r="G2409" s="25"/>
      <c r="H2409" s="111" t="s">
        <v>231</v>
      </c>
      <c r="I2409" s="111" t="e">
        <f>VLOOKUP(H2409,'Drop Down Selections'!$H$3:$I$93,2,FALSE)</f>
        <v>#N/A</v>
      </c>
      <c r="J2409" s="3"/>
      <c r="M2409" s="123">
        <f t="shared" si="38"/>
        <v>1</v>
      </c>
      <c r="N2409" s="124"/>
      <c r="O2409" s="9"/>
      <c r="P2409" s="9"/>
      <c r="Q2409" s="9"/>
      <c r="R2409" s="12"/>
      <c r="U2409" s="13"/>
      <c r="V2409" s="9"/>
      <c r="W2409" s="9"/>
      <c r="X2409" s="9"/>
      <c r="Z2409" s="9"/>
      <c r="AA2409" s="9"/>
      <c r="AB2409" s="85"/>
    </row>
    <row r="2410" spans="4:28" x14ac:dyDescent="0.25">
      <c r="D2410" s="83"/>
      <c r="E2410" s="9"/>
      <c r="F2410" s="25"/>
      <c r="G2410" s="25"/>
      <c r="H2410" s="111" t="s">
        <v>231</v>
      </c>
      <c r="I2410" s="111" t="e">
        <f>VLOOKUP(H2410,'Drop Down Selections'!$H$3:$I$93,2,FALSE)</f>
        <v>#N/A</v>
      </c>
      <c r="J2410" s="3"/>
      <c r="M2410" s="123">
        <f t="shared" si="38"/>
        <v>1</v>
      </c>
      <c r="N2410" s="124"/>
      <c r="O2410" s="9"/>
      <c r="P2410" s="9"/>
      <c r="Q2410" s="9"/>
      <c r="R2410" s="12"/>
      <c r="U2410" s="13"/>
      <c r="V2410" s="9"/>
      <c r="W2410" s="9"/>
      <c r="X2410" s="9"/>
      <c r="Z2410" s="9"/>
      <c r="AA2410" s="9"/>
      <c r="AB2410" s="85"/>
    </row>
    <row r="2411" spans="4:28" x14ac:dyDescent="0.25">
      <c r="D2411" s="83"/>
      <c r="E2411" s="9"/>
      <c r="F2411" s="25"/>
      <c r="G2411" s="25"/>
      <c r="H2411" s="111" t="s">
        <v>231</v>
      </c>
      <c r="I2411" s="111" t="e">
        <f>VLOOKUP(H2411,'Drop Down Selections'!$H$3:$I$93,2,FALSE)</f>
        <v>#N/A</v>
      </c>
      <c r="J2411" s="3"/>
      <c r="M2411" s="123">
        <f t="shared" ref="M2411:M2474" si="39">(L2411-K2411)+1</f>
        <v>1</v>
      </c>
      <c r="N2411" s="124"/>
      <c r="O2411" s="9"/>
      <c r="P2411" s="9"/>
      <c r="Q2411" s="9"/>
      <c r="R2411" s="12"/>
      <c r="U2411" s="13"/>
      <c r="V2411" s="9"/>
      <c r="W2411" s="9"/>
      <c r="X2411" s="9"/>
      <c r="Z2411" s="9"/>
      <c r="AA2411" s="9"/>
      <c r="AB2411" s="85"/>
    </row>
    <row r="2412" spans="4:28" x14ac:dyDescent="0.25">
      <c r="D2412" s="83"/>
      <c r="E2412" s="9"/>
      <c r="F2412" s="25"/>
      <c r="G2412" s="25"/>
      <c r="H2412" s="111" t="s">
        <v>231</v>
      </c>
      <c r="I2412" s="111" t="e">
        <f>VLOOKUP(H2412,'Drop Down Selections'!$H$3:$I$93,2,FALSE)</f>
        <v>#N/A</v>
      </c>
      <c r="J2412" s="3"/>
      <c r="M2412" s="123">
        <f t="shared" si="39"/>
        <v>1</v>
      </c>
      <c r="N2412" s="124"/>
      <c r="O2412" s="9"/>
      <c r="P2412" s="9"/>
      <c r="Q2412" s="9"/>
      <c r="R2412" s="12"/>
      <c r="U2412" s="13"/>
      <c r="V2412" s="9"/>
      <c r="W2412" s="9"/>
      <c r="X2412" s="9"/>
      <c r="Z2412" s="9"/>
      <c r="AA2412" s="9"/>
      <c r="AB2412" s="85"/>
    </row>
    <row r="2413" spans="4:28" x14ac:dyDescent="0.25">
      <c r="D2413" s="83"/>
      <c r="E2413" s="9"/>
      <c r="F2413" s="25"/>
      <c r="G2413" s="25"/>
      <c r="H2413" s="111" t="s">
        <v>231</v>
      </c>
      <c r="I2413" s="111" t="e">
        <f>VLOOKUP(H2413,'Drop Down Selections'!$H$3:$I$93,2,FALSE)</f>
        <v>#N/A</v>
      </c>
      <c r="J2413" s="3"/>
      <c r="M2413" s="123">
        <f t="shared" si="39"/>
        <v>1</v>
      </c>
      <c r="N2413" s="124"/>
      <c r="O2413" s="9"/>
      <c r="P2413" s="9"/>
      <c r="Q2413" s="9"/>
      <c r="R2413" s="12"/>
      <c r="U2413" s="13"/>
      <c r="V2413" s="9"/>
      <c r="W2413" s="9"/>
      <c r="X2413" s="9"/>
      <c r="Z2413" s="9"/>
      <c r="AA2413" s="9"/>
      <c r="AB2413" s="85"/>
    </row>
    <row r="2414" spans="4:28" x14ac:dyDescent="0.25">
      <c r="D2414" s="83"/>
      <c r="E2414" s="9"/>
      <c r="F2414" s="25"/>
      <c r="G2414" s="25"/>
      <c r="H2414" s="111" t="s">
        <v>231</v>
      </c>
      <c r="I2414" s="111" t="e">
        <f>VLOOKUP(H2414,'Drop Down Selections'!$H$3:$I$93,2,FALSE)</f>
        <v>#N/A</v>
      </c>
      <c r="J2414" s="3"/>
      <c r="M2414" s="123">
        <f t="shared" si="39"/>
        <v>1</v>
      </c>
      <c r="N2414" s="124"/>
      <c r="O2414" s="9"/>
      <c r="P2414" s="9"/>
      <c r="Q2414" s="9"/>
      <c r="R2414" s="12"/>
      <c r="U2414" s="13"/>
      <c r="V2414" s="9"/>
      <c r="W2414" s="9"/>
      <c r="X2414" s="9"/>
      <c r="Z2414" s="9"/>
      <c r="AA2414" s="9"/>
      <c r="AB2414" s="85"/>
    </row>
    <row r="2415" spans="4:28" x14ac:dyDescent="0.25">
      <c r="D2415" s="83"/>
      <c r="E2415" s="9"/>
      <c r="F2415" s="25"/>
      <c r="G2415" s="25"/>
      <c r="H2415" s="111" t="s">
        <v>231</v>
      </c>
      <c r="I2415" s="111" t="e">
        <f>VLOOKUP(H2415,'Drop Down Selections'!$H$3:$I$93,2,FALSE)</f>
        <v>#N/A</v>
      </c>
      <c r="J2415" s="3"/>
      <c r="M2415" s="123">
        <f t="shared" si="39"/>
        <v>1</v>
      </c>
      <c r="N2415" s="124"/>
      <c r="O2415" s="9"/>
      <c r="P2415" s="9"/>
      <c r="Q2415" s="9"/>
      <c r="R2415" s="12"/>
      <c r="U2415" s="13"/>
      <c r="V2415" s="9"/>
      <c r="W2415" s="9"/>
      <c r="X2415" s="9"/>
      <c r="Z2415" s="9"/>
      <c r="AA2415" s="9"/>
      <c r="AB2415" s="85"/>
    </row>
    <row r="2416" spans="4:28" x14ac:dyDescent="0.25">
      <c r="D2416" s="83"/>
      <c r="E2416" s="9"/>
      <c r="F2416" s="25"/>
      <c r="G2416" s="25"/>
      <c r="H2416" s="111" t="s">
        <v>231</v>
      </c>
      <c r="I2416" s="111" t="e">
        <f>VLOOKUP(H2416,'Drop Down Selections'!$H$3:$I$93,2,FALSE)</f>
        <v>#N/A</v>
      </c>
      <c r="J2416" s="3"/>
      <c r="M2416" s="123">
        <f t="shared" si="39"/>
        <v>1</v>
      </c>
      <c r="N2416" s="124"/>
      <c r="O2416" s="9"/>
      <c r="P2416" s="9"/>
      <c r="Q2416" s="9"/>
      <c r="R2416" s="12"/>
      <c r="U2416" s="13"/>
      <c r="V2416" s="9"/>
      <c r="W2416" s="9"/>
      <c r="X2416" s="9"/>
      <c r="Z2416" s="9"/>
      <c r="AA2416" s="9"/>
      <c r="AB2416" s="85"/>
    </row>
    <row r="2417" spans="4:28" x14ac:dyDescent="0.25">
      <c r="D2417" s="83"/>
      <c r="E2417" s="9"/>
      <c r="F2417" s="25"/>
      <c r="G2417" s="25"/>
      <c r="H2417" s="111" t="s">
        <v>231</v>
      </c>
      <c r="I2417" s="111" t="e">
        <f>VLOOKUP(H2417,'Drop Down Selections'!$H$3:$I$93,2,FALSE)</f>
        <v>#N/A</v>
      </c>
      <c r="J2417" s="3"/>
      <c r="M2417" s="123">
        <f t="shared" si="39"/>
        <v>1</v>
      </c>
      <c r="N2417" s="124"/>
      <c r="O2417" s="9"/>
      <c r="P2417" s="9"/>
      <c r="Q2417" s="9"/>
      <c r="R2417" s="12"/>
      <c r="U2417" s="13"/>
      <c r="V2417" s="9"/>
      <c r="W2417" s="9"/>
      <c r="X2417" s="9"/>
      <c r="Z2417" s="9"/>
      <c r="AA2417" s="9"/>
      <c r="AB2417" s="85"/>
    </row>
    <row r="2418" spans="4:28" x14ac:dyDescent="0.25">
      <c r="D2418" s="83"/>
      <c r="E2418" s="9"/>
      <c r="F2418" s="25"/>
      <c r="G2418" s="25"/>
      <c r="H2418" s="111" t="s">
        <v>231</v>
      </c>
      <c r="I2418" s="111" t="e">
        <f>VLOOKUP(H2418,'Drop Down Selections'!$H$3:$I$93,2,FALSE)</f>
        <v>#N/A</v>
      </c>
      <c r="J2418" s="3"/>
      <c r="M2418" s="123">
        <f t="shared" si="39"/>
        <v>1</v>
      </c>
      <c r="N2418" s="124"/>
      <c r="O2418" s="9"/>
      <c r="P2418" s="9"/>
      <c r="Q2418" s="9"/>
      <c r="R2418" s="12"/>
      <c r="U2418" s="13"/>
      <c r="V2418" s="9"/>
      <c r="W2418" s="9"/>
      <c r="X2418" s="9"/>
      <c r="Z2418" s="9"/>
      <c r="AA2418" s="9"/>
      <c r="AB2418" s="85"/>
    </row>
    <row r="2419" spans="4:28" x14ac:dyDescent="0.25">
      <c r="D2419" s="83"/>
      <c r="E2419" s="9"/>
      <c r="F2419" s="25"/>
      <c r="G2419" s="25"/>
      <c r="H2419" s="111" t="s">
        <v>231</v>
      </c>
      <c r="I2419" s="111" t="e">
        <f>VLOOKUP(H2419,'Drop Down Selections'!$H$3:$I$93,2,FALSE)</f>
        <v>#N/A</v>
      </c>
      <c r="J2419" s="3"/>
      <c r="M2419" s="123">
        <f t="shared" si="39"/>
        <v>1</v>
      </c>
      <c r="N2419" s="124"/>
      <c r="O2419" s="9"/>
      <c r="P2419" s="9"/>
      <c r="Q2419" s="9"/>
      <c r="R2419" s="12"/>
      <c r="U2419" s="13"/>
      <c r="V2419" s="9"/>
      <c r="W2419" s="9"/>
      <c r="X2419" s="9"/>
      <c r="Z2419" s="9"/>
      <c r="AA2419" s="9"/>
      <c r="AB2419" s="85"/>
    </row>
    <row r="2420" spans="4:28" x14ac:dyDescent="0.25">
      <c r="D2420" s="83"/>
      <c r="E2420" s="9"/>
      <c r="F2420" s="25"/>
      <c r="G2420" s="25"/>
      <c r="H2420" s="111" t="s">
        <v>231</v>
      </c>
      <c r="I2420" s="111" t="e">
        <f>VLOOKUP(H2420,'Drop Down Selections'!$H$3:$I$93,2,FALSE)</f>
        <v>#N/A</v>
      </c>
      <c r="J2420" s="3"/>
      <c r="M2420" s="123">
        <f t="shared" si="39"/>
        <v>1</v>
      </c>
      <c r="N2420" s="124"/>
      <c r="O2420" s="9"/>
      <c r="P2420" s="9"/>
      <c r="Q2420" s="9"/>
      <c r="R2420" s="12"/>
      <c r="U2420" s="13"/>
      <c r="V2420" s="9"/>
      <c r="W2420" s="9"/>
      <c r="X2420" s="9"/>
      <c r="Z2420" s="9"/>
      <c r="AA2420" s="9"/>
      <c r="AB2420" s="85"/>
    </row>
    <row r="2421" spans="4:28" x14ac:dyDescent="0.25">
      <c r="D2421" s="83"/>
      <c r="E2421" s="9"/>
      <c r="F2421" s="25"/>
      <c r="G2421" s="25"/>
      <c r="H2421" s="111" t="s">
        <v>231</v>
      </c>
      <c r="I2421" s="111" t="e">
        <f>VLOOKUP(H2421,'Drop Down Selections'!$H$3:$I$93,2,FALSE)</f>
        <v>#N/A</v>
      </c>
      <c r="J2421" s="3"/>
      <c r="M2421" s="123">
        <f t="shared" si="39"/>
        <v>1</v>
      </c>
      <c r="N2421" s="124"/>
      <c r="O2421" s="9"/>
      <c r="P2421" s="9"/>
      <c r="Q2421" s="9"/>
      <c r="R2421" s="12"/>
      <c r="U2421" s="13"/>
      <c r="V2421" s="9"/>
      <c r="W2421" s="9"/>
      <c r="X2421" s="9"/>
      <c r="Z2421" s="9"/>
      <c r="AA2421" s="9"/>
      <c r="AB2421" s="85"/>
    </row>
    <row r="2422" spans="4:28" x14ac:dyDescent="0.25">
      <c r="D2422" s="83"/>
      <c r="E2422" s="9"/>
      <c r="F2422" s="25"/>
      <c r="G2422" s="25"/>
      <c r="H2422" s="111" t="s">
        <v>231</v>
      </c>
      <c r="I2422" s="111" t="e">
        <f>VLOOKUP(H2422,'Drop Down Selections'!$H$3:$I$93,2,FALSE)</f>
        <v>#N/A</v>
      </c>
      <c r="J2422" s="3"/>
      <c r="M2422" s="123">
        <f t="shared" si="39"/>
        <v>1</v>
      </c>
      <c r="N2422" s="124"/>
      <c r="O2422" s="9"/>
      <c r="P2422" s="9"/>
      <c r="Q2422" s="9"/>
      <c r="R2422" s="12"/>
      <c r="U2422" s="13"/>
      <c r="V2422" s="9"/>
      <c r="W2422" s="9"/>
      <c r="X2422" s="9"/>
      <c r="Z2422" s="9"/>
      <c r="AA2422" s="9"/>
      <c r="AB2422" s="85"/>
    </row>
    <row r="2423" spans="4:28" x14ac:dyDescent="0.25">
      <c r="D2423" s="83"/>
      <c r="E2423" s="9"/>
      <c r="F2423" s="25"/>
      <c r="G2423" s="25"/>
      <c r="H2423" s="111" t="s">
        <v>231</v>
      </c>
      <c r="I2423" s="111" t="e">
        <f>VLOOKUP(H2423,'Drop Down Selections'!$H$3:$I$93,2,FALSE)</f>
        <v>#N/A</v>
      </c>
      <c r="J2423" s="3"/>
      <c r="M2423" s="123">
        <f t="shared" si="39"/>
        <v>1</v>
      </c>
      <c r="N2423" s="124"/>
      <c r="O2423" s="9"/>
      <c r="P2423" s="9"/>
      <c r="Q2423" s="9"/>
      <c r="R2423" s="12"/>
      <c r="U2423" s="13"/>
      <c r="V2423" s="9"/>
      <c r="W2423" s="9"/>
      <c r="X2423" s="9"/>
      <c r="Z2423" s="9"/>
      <c r="AA2423" s="9"/>
      <c r="AB2423" s="85"/>
    </row>
    <row r="2424" spans="4:28" x14ac:dyDescent="0.25">
      <c r="D2424" s="83"/>
      <c r="E2424" s="9"/>
      <c r="F2424" s="25"/>
      <c r="G2424" s="25"/>
      <c r="H2424" s="111" t="s">
        <v>231</v>
      </c>
      <c r="I2424" s="111" t="e">
        <f>VLOOKUP(H2424,'Drop Down Selections'!$H$3:$I$93,2,FALSE)</f>
        <v>#N/A</v>
      </c>
      <c r="J2424" s="3"/>
      <c r="M2424" s="123">
        <f t="shared" si="39"/>
        <v>1</v>
      </c>
      <c r="N2424" s="124"/>
      <c r="O2424" s="9"/>
      <c r="P2424" s="9"/>
      <c r="Q2424" s="9"/>
      <c r="R2424" s="12"/>
      <c r="U2424" s="13"/>
      <c r="V2424" s="9"/>
      <c r="W2424" s="9"/>
      <c r="X2424" s="9"/>
      <c r="Z2424" s="9"/>
      <c r="AA2424" s="9"/>
      <c r="AB2424" s="85"/>
    </row>
    <row r="2425" spans="4:28" x14ac:dyDescent="0.25">
      <c r="D2425" s="83"/>
      <c r="E2425" s="9"/>
      <c r="F2425" s="25"/>
      <c r="G2425" s="25"/>
      <c r="H2425" s="111" t="s">
        <v>231</v>
      </c>
      <c r="I2425" s="111" t="e">
        <f>VLOOKUP(H2425,'Drop Down Selections'!$H$3:$I$93,2,FALSE)</f>
        <v>#N/A</v>
      </c>
      <c r="J2425" s="3"/>
      <c r="M2425" s="123">
        <f t="shared" si="39"/>
        <v>1</v>
      </c>
      <c r="N2425" s="124"/>
      <c r="O2425" s="9"/>
      <c r="P2425" s="9"/>
      <c r="Q2425" s="9"/>
      <c r="R2425" s="12"/>
      <c r="U2425" s="13"/>
      <c r="V2425" s="9"/>
      <c r="W2425" s="9"/>
      <c r="X2425" s="9"/>
      <c r="Z2425" s="9"/>
      <c r="AA2425" s="9"/>
      <c r="AB2425" s="85"/>
    </row>
    <row r="2426" spans="4:28" x14ac:dyDescent="0.25">
      <c r="D2426" s="83"/>
      <c r="E2426" s="9"/>
      <c r="F2426" s="25"/>
      <c r="G2426" s="25"/>
      <c r="H2426" s="111" t="s">
        <v>231</v>
      </c>
      <c r="I2426" s="111" t="e">
        <f>VLOOKUP(H2426,'Drop Down Selections'!$H$3:$I$93,2,FALSE)</f>
        <v>#N/A</v>
      </c>
      <c r="J2426" s="3"/>
      <c r="M2426" s="123">
        <f t="shared" si="39"/>
        <v>1</v>
      </c>
      <c r="N2426" s="124"/>
      <c r="O2426" s="9"/>
      <c r="P2426" s="9"/>
      <c r="Q2426" s="9"/>
      <c r="R2426" s="12"/>
      <c r="U2426" s="13"/>
      <c r="V2426" s="9"/>
      <c r="W2426" s="9"/>
      <c r="X2426" s="9"/>
      <c r="Z2426" s="9"/>
      <c r="AA2426" s="9"/>
      <c r="AB2426" s="85"/>
    </row>
    <row r="2427" spans="4:28" x14ac:dyDescent="0.25">
      <c r="D2427" s="83"/>
      <c r="E2427" s="9"/>
      <c r="F2427" s="25"/>
      <c r="G2427" s="25"/>
      <c r="H2427" s="111" t="s">
        <v>231</v>
      </c>
      <c r="I2427" s="111" t="e">
        <f>VLOOKUP(H2427,'Drop Down Selections'!$H$3:$I$93,2,FALSE)</f>
        <v>#N/A</v>
      </c>
      <c r="J2427" s="3"/>
      <c r="M2427" s="123">
        <f t="shared" si="39"/>
        <v>1</v>
      </c>
      <c r="N2427" s="124"/>
      <c r="O2427" s="9"/>
      <c r="P2427" s="9"/>
      <c r="Q2427" s="9"/>
      <c r="R2427" s="12"/>
      <c r="U2427" s="13"/>
      <c r="V2427" s="9"/>
      <c r="W2427" s="9"/>
      <c r="X2427" s="9"/>
      <c r="Z2427" s="9"/>
      <c r="AA2427" s="9"/>
      <c r="AB2427" s="85"/>
    </row>
    <row r="2428" spans="4:28" x14ac:dyDescent="0.25">
      <c r="D2428" s="83"/>
      <c r="E2428" s="9"/>
      <c r="F2428" s="25"/>
      <c r="G2428" s="25"/>
      <c r="H2428" s="111" t="s">
        <v>231</v>
      </c>
      <c r="I2428" s="111" t="e">
        <f>VLOOKUP(H2428,'Drop Down Selections'!$H$3:$I$93,2,FALSE)</f>
        <v>#N/A</v>
      </c>
      <c r="J2428" s="3"/>
      <c r="M2428" s="123">
        <f t="shared" si="39"/>
        <v>1</v>
      </c>
      <c r="N2428" s="124"/>
      <c r="O2428" s="9"/>
      <c r="P2428" s="9"/>
      <c r="Q2428" s="9"/>
      <c r="R2428" s="12"/>
      <c r="U2428" s="13"/>
      <c r="V2428" s="9"/>
      <c r="W2428" s="9"/>
      <c r="X2428" s="9"/>
      <c r="Z2428" s="9"/>
      <c r="AA2428" s="9"/>
      <c r="AB2428" s="85"/>
    </row>
    <row r="2429" spans="4:28" x14ac:dyDescent="0.25">
      <c r="D2429" s="83"/>
      <c r="E2429" s="9"/>
      <c r="F2429" s="25"/>
      <c r="G2429" s="25"/>
      <c r="H2429" s="111" t="s">
        <v>231</v>
      </c>
      <c r="I2429" s="111" t="e">
        <f>VLOOKUP(H2429,'Drop Down Selections'!$H$3:$I$93,2,FALSE)</f>
        <v>#N/A</v>
      </c>
      <c r="J2429" s="3"/>
      <c r="M2429" s="123">
        <f t="shared" si="39"/>
        <v>1</v>
      </c>
      <c r="N2429" s="124"/>
      <c r="O2429" s="9"/>
      <c r="P2429" s="9"/>
      <c r="Q2429" s="9"/>
      <c r="R2429" s="12"/>
      <c r="U2429" s="13"/>
      <c r="V2429" s="9"/>
      <c r="W2429" s="9"/>
      <c r="X2429" s="9"/>
      <c r="Z2429" s="9"/>
      <c r="AA2429" s="9"/>
      <c r="AB2429" s="85"/>
    </row>
    <row r="2430" spans="4:28" x14ac:dyDescent="0.25">
      <c r="D2430" s="83"/>
      <c r="E2430" s="9"/>
      <c r="F2430" s="25"/>
      <c r="G2430" s="25"/>
      <c r="H2430" s="111" t="s">
        <v>231</v>
      </c>
      <c r="I2430" s="111" t="e">
        <f>VLOOKUP(H2430,'Drop Down Selections'!$H$3:$I$93,2,FALSE)</f>
        <v>#N/A</v>
      </c>
      <c r="J2430" s="3"/>
      <c r="M2430" s="123">
        <f t="shared" si="39"/>
        <v>1</v>
      </c>
      <c r="N2430" s="124"/>
      <c r="O2430" s="9"/>
      <c r="P2430" s="9"/>
      <c r="Q2430" s="9"/>
      <c r="R2430" s="12"/>
      <c r="U2430" s="13"/>
      <c r="V2430" s="9"/>
      <c r="W2430" s="9"/>
      <c r="X2430" s="9"/>
      <c r="Z2430" s="9"/>
      <c r="AA2430" s="9"/>
      <c r="AB2430" s="85"/>
    </row>
    <row r="2431" spans="4:28" x14ac:dyDescent="0.25">
      <c r="D2431" s="83"/>
      <c r="E2431" s="9"/>
      <c r="F2431" s="25"/>
      <c r="G2431" s="25"/>
      <c r="H2431" s="111" t="s">
        <v>231</v>
      </c>
      <c r="I2431" s="111" t="e">
        <f>VLOOKUP(H2431,'Drop Down Selections'!$H$3:$I$93,2,FALSE)</f>
        <v>#N/A</v>
      </c>
      <c r="J2431" s="3"/>
      <c r="M2431" s="123">
        <f t="shared" si="39"/>
        <v>1</v>
      </c>
      <c r="N2431" s="124"/>
      <c r="O2431" s="9"/>
      <c r="P2431" s="9"/>
      <c r="Q2431" s="9"/>
      <c r="R2431" s="12"/>
      <c r="U2431" s="13"/>
      <c r="V2431" s="9"/>
      <c r="W2431" s="9"/>
      <c r="X2431" s="9"/>
      <c r="Z2431" s="9"/>
      <c r="AA2431" s="9"/>
      <c r="AB2431" s="85"/>
    </row>
    <row r="2432" spans="4:28" x14ac:dyDescent="0.25">
      <c r="D2432" s="83"/>
      <c r="E2432" s="9"/>
      <c r="F2432" s="25"/>
      <c r="G2432" s="25"/>
      <c r="H2432" s="111" t="s">
        <v>231</v>
      </c>
      <c r="I2432" s="111" t="e">
        <f>VLOOKUP(H2432,'Drop Down Selections'!$H$3:$I$93,2,FALSE)</f>
        <v>#N/A</v>
      </c>
      <c r="J2432" s="3"/>
      <c r="M2432" s="123">
        <f t="shared" si="39"/>
        <v>1</v>
      </c>
      <c r="N2432" s="124"/>
      <c r="O2432" s="9"/>
      <c r="P2432" s="9"/>
      <c r="Q2432" s="9"/>
      <c r="R2432" s="12"/>
      <c r="U2432" s="13"/>
      <c r="V2432" s="9"/>
      <c r="W2432" s="9"/>
      <c r="X2432" s="9"/>
      <c r="Z2432" s="9"/>
      <c r="AA2432" s="9"/>
      <c r="AB2432" s="85"/>
    </row>
    <row r="2433" spans="4:28" x14ac:dyDescent="0.25">
      <c r="D2433" s="83"/>
      <c r="E2433" s="9"/>
      <c r="F2433" s="25"/>
      <c r="G2433" s="25"/>
      <c r="H2433" s="111" t="s">
        <v>231</v>
      </c>
      <c r="I2433" s="111" t="e">
        <f>VLOOKUP(H2433,'Drop Down Selections'!$H$3:$I$93,2,FALSE)</f>
        <v>#N/A</v>
      </c>
      <c r="J2433" s="3"/>
      <c r="M2433" s="123">
        <f t="shared" si="39"/>
        <v>1</v>
      </c>
      <c r="N2433" s="124"/>
      <c r="O2433" s="9"/>
      <c r="P2433" s="9"/>
      <c r="Q2433" s="9"/>
      <c r="R2433" s="12"/>
      <c r="U2433" s="13"/>
      <c r="V2433" s="9"/>
      <c r="W2433" s="9"/>
      <c r="X2433" s="9"/>
      <c r="Z2433" s="9"/>
      <c r="AA2433" s="9"/>
      <c r="AB2433" s="85"/>
    </row>
    <row r="2434" spans="4:28" x14ac:dyDescent="0.25">
      <c r="D2434" s="83"/>
      <c r="E2434" s="9"/>
      <c r="F2434" s="25"/>
      <c r="G2434" s="25"/>
      <c r="H2434" s="111" t="s">
        <v>231</v>
      </c>
      <c r="I2434" s="111" t="e">
        <f>VLOOKUP(H2434,'Drop Down Selections'!$H$3:$I$93,2,FALSE)</f>
        <v>#N/A</v>
      </c>
      <c r="J2434" s="3"/>
      <c r="M2434" s="123">
        <f t="shared" si="39"/>
        <v>1</v>
      </c>
      <c r="N2434" s="124"/>
      <c r="O2434" s="9"/>
      <c r="P2434" s="9"/>
      <c r="Q2434" s="9"/>
      <c r="R2434" s="12"/>
      <c r="U2434" s="13"/>
      <c r="V2434" s="9"/>
      <c r="W2434" s="9"/>
      <c r="X2434" s="9"/>
      <c r="Z2434" s="9"/>
      <c r="AA2434" s="9"/>
      <c r="AB2434" s="85"/>
    </row>
    <row r="2435" spans="4:28" x14ac:dyDescent="0.25">
      <c r="D2435" s="83"/>
      <c r="E2435" s="9"/>
      <c r="F2435" s="25"/>
      <c r="G2435" s="25"/>
      <c r="H2435" s="111" t="s">
        <v>231</v>
      </c>
      <c r="I2435" s="111" t="e">
        <f>VLOOKUP(H2435,'Drop Down Selections'!$H$3:$I$93,2,FALSE)</f>
        <v>#N/A</v>
      </c>
      <c r="J2435" s="3"/>
      <c r="M2435" s="123">
        <f t="shared" si="39"/>
        <v>1</v>
      </c>
      <c r="N2435" s="124"/>
      <c r="O2435" s="9"/>
      <c r="P2435" s="9"/>
      <c r="Q2435" s="9"/>
      <c r="R2435" s="12"/>
      <c r="U2435" s="13"/>
      <c r="V2435" s="9"/>
      <c r="W2435" s="9"/>
      <c r="X2435" s="9"/>
      <c r="Z2435" s="9"/>
      <c r="AA2435" s="9"/>
      <c r="AB2435" s="85"/>
    </row>
    <row r="2436" spans="4:28" x14ac:dyDescent="0.25">
      <c r="D2436" s="83"/>
      <c r="E2436" s="9"/>
      <c r="F2436" s="25"/>
      <c r="G2436" s="25"/>
      <c r="H2436" s="111" t="s">
        <v>231</v>
      </c>
      <c r="I2436" s="111" t="e">
        <f>VLOOKUP(H2436,'Drop Down Selections'!$H$3:$I$93,2,FALSE)</f>
        <v>#N/A</v>
      </c>
      <c r="J2436" s="3"/>
      <c r="M2436" s="123">
        <f t="shared" si="39"/>
        <v>1</v>
      </c>
      <c r="N2436" s="124"/>
      <c r="O2436" s="9"/>
      <c r="P2436" s="9"/>
      <c r="Q2436" s="9"/>
      <c r="R2436" s="12"/>
      <c r="U2436" s="13"/>
      <c r="V2436" s="9"/>
      <c r="W2436" s="9"/>
      <c r="X2436" s="9"/>
      <c r="Z2436" s="9"/>
      <c r="AA2436" s="9"/>
      <c r="AB2436" s="85"/>
    </row>
    <row r="2437" spans="4:28" x14ac:dyDescent="0.25">
      <c r="D2437" s="83"/>
      <c r="E2437" s="9"/>
      <c r="F2437" s="25"/>
      <c r="G2437" s="25"/>
      <c r="H2437" s="111" t="s">
        <v>231</v>
      </c>
      <c r="I2437" s="111" t="e">
        <f>VLOOKUP(H2437,'Drop Down Selections'!$H$3:$I$93,2,FALSE)</f>
        <v>#N/A</v>
      </c>
      <c r="J2437" s="3"/>
      <c r="M2437" s="123">
        <f t="shared" si="39"/>
        <v>1</v>
      </c>
      <c r="N2437" s="124"/>
      <c r="O2437" s="9"/>
      <c r="P2437" s="9"/>
      <c r="Q2437" s="9"/>
      <c r="R2437" s="12"/>
      <c r="U2437" s="13"/>
      <c r="V2437" s="9"/>
      <c r="W2437" s="9"/>
      <c r="X2437" s="9"/>
      <c r="Z2437" s="9"/>
      <c r="AA2437" s="9"/>
      <c r="AB2437" s="85"/>
    </row>
    <row r="2438" spans="4:28" x14ac:dyDescent="0.25">
      <c r="D2438" s="83"/>
      <c r="E2438" s="9"/>
      <c r="F2438" s="25"/>
      <c r="G2438" s="25"/>
      <c r="H2438" s="111" t="s">
        <v>231</v>
      </c>
      <c r="I2438" s="111" t="e">
        <f>VLOOKUP(H2438,'Drop Down Selections'!$H$3:$I$93,2,FALSE)</f>
        <v>#N/A</v>
      </c>
      <c r="J2438" s="3"/>
      <c r="M2438" s="123">
        <f t="shared" si="39"/>
        <v>1</v>
      </c>
      <c r="N2438" s="124"/>
      <c r="O2438" s="9"/>
      <c r="P2438" s="9"/>
      <c r="Q2438" s="9"/>
      <c r="R2438" s="12"/>
      <c r="U2438" s="13"/>
      <c r="V2438" s="9"/>
      <c r="W2438" s="9"/>
      <c r="X2438" s="9"/>
      <c r="Z2438" s="9"/>
      <c r="AA2438" s="9"/>
      <c r="AB2438" s="85"/>
    </row>
    <row r="2439" spans="4:28" x14ac:dyDescent="0.25">
      <c r="D2439" s="83"/>
      <c r="E2439" s="9"/>
      <c r="F2439" s="25"/>
      <c r="G2439" s="25"/>
      <c r="H2439" s="111" t="s">
        <v>231</v>
      </c>
      <c r="I2439" s="111" t="e">
        <f>VLOOKUP(H2439,'Drop Down Selections'!$H$3:$I$93,2,FALSE)</f>
        <v>#N/A</v>
      </c>
      <c r="J2439" s="3"/>
      <c r="M2439" s="123">
        <f t="shared" si="39"/>
        <v>1</v>
      </c>
      <c r="N2439" s="124"/>
      <c r="O2439" s="9"/>
      <c r="P2439" s="9"/>
      <c r="Q2439" s="9"/>
      <c r="R2439" s="12"/>
      <c r="U2439" s="13"/>
      <c r="V2439" s="9"/>
      <c r="W2439" s="9"/>
      <c r="X2439" s="9"/>
      <c r="Z2439" s="9"/>
      <c r="AA2439" s="9"/>
      <c r="AB2439" s="85"/>
    </row>
    <row r="2440" spans="4:28" x14ac:dyDescent="0.25">
      <c r="D2440" s="83"/>
      <c r="E2440" s="9"/>
      <c r="F2440" s="25"/>
      <c r="G2440" s="25"/>
      <c r="H2440" s="111" t="s">
        <v>231</v>
      </c>
      <c r="I2440" s="111" t="e">
        <f>VLOOKUP(H2440,'Drop Down Selections'!$H$3:$I$93,2,FALSE)</f>
        <v>#N/A</v>
      </c>
      <c r="J2440" s="3"/>
      <c r="M2440" s="123">
        <f t="shared" si="39"/>
        <v>1</v>
      </c>
      <c r="N2440" s="124"/>
      <c r="O2440" s="9"/>
      <c r="P2440" s="9"/>
      <c r="Q2440" s="9"/>
      <c r="R2440" s="12"/>
      <c r="U2440" s="13"/>
      <c r="V2440" s="9"/>
      <c r="W2440" s="9"/>
      <c r="X2440" s="9"/>
      <c r="Z2440" s="9"/>
      <c r="AA2440" s="9"/>
      <c r="AB2440" s="85"/>
    </row>
    <row r="2441" spans="4:28" x14ac:dyDescent="0.25">
      <c r="D2441" s="83"/>
      <c r="E2441" s="9"/>
      <c r="F2441" s="25"/>
      <c r="G2441" s="25"/>
      <c r="H2441" s="111" t="s">
        <v>231</v>
      </c>
      <c r="I2441" s="111" t="e">
        <f>VLOOKUP(H2441,'Drop Down Selections'!$H$3:$I$93,2,FALSE)</f>
        <v>#N/A</v>
      </c>
      <c r="J2441" s="3"/>
      <c r="M2441" s="123">
        <f t="shared" si="39"/>
        <v>1</v>
      </c>
      <c r="N2441" s="124"/>
      <c r="O2441" s="9"/>
      <c r="P2441" s="9"/>
      <c r="Q2441" s="9"/>
      <c r="R2441" s="12"/>
      <c r="U2441" s="13"/>
      <c r="V2441" s="9"/>
      <c r="W2441" s="9"/>
      <c r="X2441" s="9"/>
      <c r="Z2441" s="9"/>
      <c r="AA2441" s="9"/>
      <c r="AB2441" s="85"/>
    </row>
    <row r="2442" spans="4:28" x14ac:dyDescent="0.25">
      <c r="D2442" s="83"/>
      <c r="E2442" s="9"/>
      <c r="F2442" s="25"/>
      <c r="G2442" s="25"/>
      <c r="H2442" s="111" t="s">
        <v>231</v>
      </c>
      <c r="I2442" s="111" t="e">
        <f>VLOOKUP(H2442,'Drop Down Selections'!$H$3:$I$93,2,FALSE)</f>
        <v>#N/A</v>
      </c>
      <c r="J2442" s="3"/>
      <c r="M2442" s="123">
        <f t="shared" si="39"/>
        <v>1</v>
      </c>
      <c r="N2442" s="124"/>
      <c r="O2442" s="9"/>
      <c r="P2442" s="9"/>
      <c r="Q2442" s="9"/>
      <c r="R2442" s="12"/>
      <c r="U2442" s="13"/>
      <c r="V2442" s="9"/>
      <c r="W2442" s="9"/>
      <c r="X2442" s="9"/>
      <c r="Z2442" s="9"/>
      <c r="AA2442" s="9"/>
      <c r="AB2442" s="85"/>
    </row>
    <row r="2443" spans="4:28" x14ac:dyDescent="0.25">
      <c r="D2443" s="83"/>
      <c r="E2443" s="9"/>
      <c r="F2443" s="25"/>
      <c r="G2443" s="25"/>
      <c r="H2443" s="111" t="s">
        <v>231</v>
      </c>
      <c r="I2443" s="111" t="e">
        <f>VLOOKUP(H2443,'Drop Down Selections'!$H$3:$I$93,2,FALSE)</f>
        <v>#N/A</v>
      </c>
      <c r="J2443" s="3"/>
      <c r="M2443" s="123">
        <f t="shared" si="39"/>
        <v>1</v>
      </c>
      <c r="N2443" s="124"/>
      <c r="O2443" s="9"/>
      <c r="P2443" s="9"/>
      <c r="Q2443" s="9"/>
      <c r="R2443" s="12"/>
      <c r="U2443" s="13"/>
      <c r="V2443" s="9"/>
      <c r="W2443" s="9"/>
      <c r="X2443" s="9"/>
      <c r="Z2443" s="9"/>
      <c r="AA2443" s="9"/>
      <c r="AB2443" s="85"/>
    </row>
    <row r="2444" spans="4:28" x14ac:dyDescent="0.25">
      <c r="D2444" s="83"/>
      <c r="E2444" s="9"/>
      <c r="F2444" s="25"/>
      <c r="G2444" s="25"/>
      <c r="H2444" s="111" t="s">
        <v>231</v>
      </c>
      <c r="I2444" s="111" t="e">
        <f>VLOOKUP(H2444,'Drop Down Selections'!$H$3:$I$93,2,FALSE)</f>
        <v>#N/A</v>
      </c>
      <c r="J2444" s="3"/>
      <c r="M2444" s="123">
        <f t="shared" si="39"/>
        <v>1</v>
      </c>
      <c r="N2444" s="124"/>
      <c r="O2444" s="9"/>
      <c r="P2444" s="9"/>
      <c r="Q2444" s="9"/>
      <c r="R2444" s="12"/>
      <c r="U2444" s="13"/>
      <c r="V2444" s="9"/>
      <c r="W2444" s="9"/>
      <c r="X2444" s="9"/>
      <c r="Z2444" s="9"/>
      <c r="AA2444" s="9"/>
      <c r="AB2444" s="85"/>
    </row>
    <row r="2445" spans="4:28" x14ac:dyDescent="0.25">
      <c r="D2445" s="83"/>
      <c r="E2445" s="9"/>
      <c r="F2445" s="25"/>
      <c r="G2445" s="25"/>
      <c r="H2445" s="111" t="s">
        <v>231</v>
      </c>
      <c r="I2445" s="111" t="e">
        <f>VLOOKUP(H2445,'Drop Down Selections'!$H$3:$I$93,2,FALSE)</f>
        <v>#N/A</v>
      </c>
      <c r="J2445" s="3"/>
      <c r="M2445" s="123">
        <f t="shared" si="39"/>
        <v>1</v>
      </c>
      <c r="N2445" s="124"/>
      <c r="O2445" s="9"/>
      <c r="P2445" s="9"/>
      <c r="Q2445" s="9"/>
      <c r="R2445" s="12"/>
      <c r="U2445" s="13"/>
      <c r="V2445" s="9"/>
      <c r="W2445" s="9"/>
      <c r="X2445" s="9"/>
      <c r="Z2445" s="9"/>
      <c r="AA2445" s="9"/>
      <c r="AB2445" s="85"/>
    </row>
    <row r="2446" spans="4:28" x14ac:dyDescent="0.25">
      <c r="D2446" s="83"/>
      <c r="E2446" s="9"/>
      <c r="F2446" s="25"/>
      <c r="G2446" s="25"/>
      <c r="H2446" s="111" t="s">
        <v>231</v>
      </c>
      <c r="I2446" s="111" t="e">
        <f>VLOOKUP(H2446,'Drop Down Selections'!$H$3:$I$93,2,FALSE)</f>
        <v>#N/A</v>
      </c>
      <c r="J2446" s="3"/>
      <c r="M2446" s="123">
        <f t="shared" si="39"/>
        <v>1</v>
      </c>
      <c r="N2446" s="124"/>
      <c r="O2446" s="9"/>
      <c r="P2446" s="9"/>
      <c r="Q2446" s="9"/>
      <c r="R2446" s="12"/>
      <c r="U2446" s="13"/>
      <c r="V2446" s="9"/>
      <c r="W2446" s="9"/>
      <c r="X2446" s="9"/>
      <c r="Z2446" s="9"/>
      <c r="AA2446" s="9"/>
      <c r="AB2446" s="85"/>
    </row>
    <row r="2447" spans="4:28" x14ac:dyDescent="0.25">
      <c r="D2447" s="83"/>
      <c r="E2447" s="9"/>
      <c r="F2447" s="25"/>
      <c r="G2447" s="25"/>
      <c r="H2447" s="111" t="s">
        <v>231</v>
      </c>
      <c r="I2447" s="111" t="e">
        <f>VLOOKUP(H2447,'Drop Down Selections'!$H$3:$I$93,2,FALSE)</f>
        <v>#N/A</v>
      </c>
      <c r="J2447" s="3"/>
      <c r="M2447" s="123">
        <f t="shared" si="39"/>
        <v>1</v>
      </c>
      <c r="N2447" s="124"/>
      <c r="O2447" s="9"/>
      <c r="P2447" s="9"/>
      <c r="Q2447" s="9"/>
      <c r="R2447" s="12"/>
      <c r="U2447" s="13"/>
      <c r="V2447" s="9"/>
      <c r="W2447" s="9"/>
      <c r="X2447" s="9"/>
      <c r="Z2447" s="9"/>
      <c r="AA2447" s="9"/>
      <c r="AB2447" s="85"/>
    </row>
    <row r="2448" spans="4:28" x14ac:dyDescent="0.25">
      <c r="D2448" s="83"/>
      <c r="E2448" s="9"/>
      <c r="F2448" s="25"/>
      <c r="G2448" s="25"/>
      <c r="H2448" s="111" t="s">
        <v>231</v>
      </c>
      <c r="I2448" s="111" t="e">
        <f>VLOOKUP(H2448,'Drop Down Selections'!$H$3:$I$93,2,FALSE)</f>
        <v>#N/A</v>
      </c>
      <c r="J2448" s="3"/>
      <c r="M2448" s="123">
        <f t="shared" si="39"/>
        <v>1</v>
      </c>
      <c r="N2448" s="124"/>
      <c r="O2448" s="9"/>
      <c r="P2448" s="9"/>
      <c r="Q2448" s="9"/>
      <c r="R2448" s="12"/>
      <c r="U2448" s="13"/>
      <c r="V2448" s="9"/>
      <c r="W2448" s="9"/>
      <c r="X2448" s="9"/>
      <c r="Z2448" s="9"/>
      <c r="AA2448" s="9"/>
      <c r="AB2448" s="85"/>
    </row>
    <row r="2449" spans="4:28" x14ac:dyDescent="0.25">
      <c r="D2449" s="83"/>
      <c r="E2449" s="9"/>
      <c r="F2449" s="25"/>
      <c r="G2449" s="25"/>
      <c r="H2449" s="111" t="s">
        <v>231</v>
      </c>
      <c r="I2449" s="111" t="e">
        <f>VLOOKUP(H2449,'Drop Down Selections'!$H$3:$I$93,2,FALSE)</f>
        <v>#N/A</v>
      </c>
      <c r="J2449" s="3"/>
      <c r="M2449" s="123">
        <f t="shared" si="39"/>
        <v>1</v>
      </c>
      <c r="N2449" s="124"/>
      <c r="O2449" s="9"/>
      <c r="P2449" s="9"/>
      <c r="Q2449" s="9"/>
      <c r="R2449" s="12"/>
      <c r="U2449" s="13"/>
      <c r="V2449" s="9"/>
      <c r="W2449" s="9"/>
      <c r="X2449" s="9"/>
      <c r="Z2449" s="9"/>
      <c r="AA2449" s="9"/>
      <c r="AB2449" s="85"/>
    </row>
    <row r="2450" spans="4:28" x14ac:dyDescent="0.25">
      <c r="D2450" s="83"/>
      <c r="E2450" s="9"/>
      <c r="F2450" s="25"/>
      <c r="G2450" s="25"/>
      <c r="H2450" s="111" t="s">
        <v>231</v>
      </c>
      <c r="I2450" s="111" t="e">
        <f>VLOOKUP(H2450,'Drop Down Selections'!$H$3:$I$93,2,FALSE)</f>
        <v>#N/A</v>
      </c>
      <c r="J2450" s="3"/>
      <c r="M2450" s="123">
        <f t="shared" si="39"/>
        <v>1</v>
      </c>
      <c r="N2450" s="124"/>
      <c r="O2450" s="9"/>
      <c r="P2450" s="9"/>
      <c r="Q2450" s="9"/>
      <c r="R2450" s="12"/>
      <c r="U2450" s="13"/>
      <c r="V2450" s="9"/>
      <c r="W2450" s="9"/>
      <c r="X2450" s="9"/>
      <c r="Z2450" s="9"/>
      <c r="AA2450" s="9"/>
      <c r="AB2450" s="85"/>
    </row>
    <row r="2451" spans="4:28" x14ac:dyDescent="0.25">
      <c r="D2451" s="83"/>
      <c r="E2451" s="9"/>
      <c r="F2451" s="25"/>
      <c r="G2451" s="25"/>
      <c r="H2451" s="111" t="s">
        <v>231</v>
      </c>
      <c r="I2451" s="111" t="e">
        <f>VLOOKUP(H2451,'Drop Down Selections'!$H$3:$I$93,2,FALSE)</f>
        <v>#N/A</v>
      </c>
      <c r="J2451" s="3"/>
      <c r="M2451" s="123">
        <f t="shared" si="39"/>
        <v>1</v>
      </c>
      <c r="N2451" s="124"/>
      <c r="O2451" s="9"/>
      <c r="P2451" s="9"/>
      <c r="Q2451" s="9"/>
      <c r="R2451" s="12"/>
      <c r="U2451" s="13"/>
      <c r="V2451" s="9"/>
      <c r="W2451" s="9"/>
      <c r="X2451" s="9"/>
      <c r="Z2451" s="9"/>
      <c r="AA2451" s="9"/>
      <c r="AB2451" s="85"/>
    </row>
    <row r="2452" spans="4:28" x14ac:dyDescent="0.25">
      <c r="D2452" s="83"/>
      <c r="E2452" s="9"/>
      <c r="F2452" s="25"/>
      <c r="G2452" s="25"/>
      <c r="H2452" s="111" t="s">
        <v>231</v>
      </c>
      <c r="I2452" s="111" t="e">
        <f>VLOOKUP(H2452,'Drop Down Selections'!$H$3:$I$93,2,FALSE)</f>
        <v>#N/A</v>
      </c>
      <c r="J2452" s="3"/>
      <c r="M2452" s="123">
        <f t="shared" si="39"/>
        <v>1</v>
      </c>
      <c r="N2452" s="124"/>
      <c r="O2452" s="9"/>
      <c r="P2452" s="9"/>
      <c r="Q2452" s="9"/>
      <c r="R2452" s="12"/>
      <c r="U2452" s="13"/>
      <c r="V2452" s="9"/>
      <c r="W2452" s="9"/>
      <c r="X2452" s="9"/>
      <c r="Z2452" s="9"/>
      <c r="AA2452" s="9"/>
      <c r="AB2452" s="85"/>
    </row>
    <row r="2453" spans="4:28" x14ac:dyDescent="0.25">
      <c r="D2453" s="83"/>
      <c r="E2453" s="9"/>
      <c r="F2453" s="25"/>
      <c r="G2453" s="25"/>
      <c r="H2453" s="111" t="s">
        <v>231</v>
      </c>
      <c r="I2453" s="111" t="e">
        <f>VLOOKUP(H2453,'Drop Down Selections'!$H$3:$I$93,2,FALSE)</f>
        <v>#N/A</v>
      </c>
      <c r="J2453" s="3"/>
      <c r="M2453" s="123">
        <f t="shared" si="39"/>
        <v>1</v>
      </c>
      <c r="N2453" s="124"/>
      <c r="O2453" s="9"/>
      <c r="P2453" s="9"/>
      <c r="Q2453" s="9"/>
      <c r="R2453" s="12"/>
      <c r="U2453" s="13"/>
      <c r="V2453" s="9"/>
      <c r="W2453" s="9"/>
      <c r="X2453" s="9"/>
      <c r="Z2453" s="9"/>
      <c r="AA2453" s="9"/>
      <c r="AB2453" s="85"/>
    </row>
    <row r="2454" spans="4:28" x14ac:dyDescent="0.25">
      <c r="D2454" s="83"/>
      <c r="E2454" s="9"/>
      <c r="F2454" s="25"/>
      <c r="G2454" s="25"/>
      <c r="H2454" s="111" t="s">
        <v>231</v>
      </c>
      <c r="I2454" s="111" t="e">
        <f>VLOOKUP(H2454,'Drop Down Selections'!$H$3:$I$93,2,FALSE)</f>
        <v>#N/A</v>
      </c>
      <c r="J2454" s="3"/>
      <c r="M2454" s="123">
        <f t="shared" si="39"/>
        <v>1</v>
      </c>
      <c r="N2454" s="124"/>
      <c r="O2454" s="9"/>
      <c r="P2454" s="9"/>
      <c r="Q2454" s="9"/>
      <c r="R2454" s="12"/>
      <c r="U2454" s="13"/>
      <c r="V2454" s="9"/>
      <c r="W2454" s="9"/>
      <c r="X2454" s="9"/>
      <c r="Z2454" s="9"/>
      <c r="AA2454" s="9"/>
      <c r="AB2454" s="85"/>
    </row>
    <row r="2455" spans="4:28" x14ac:dyDescent="0.25">
      <c r="D2455" s="83"/>
      <c r="E2455" s="9"/>
      <c r="F2455" s="25"/>
      <c r="G2455" s="25"/>
      <c r="H2455" s="111" t="s">
        <v>231</v>
      </c>
      <c r="I2455" s="111" t="e">
        <f>VLOOKUP(H2455,'Drop Down Selections'!$H$3:$I$93,2,FALSE)</f>
        <v>#N/A</v>
      </c>
      <c r="J2455" s="3"/>
      <c r="M2455" s="123">
        <f t="shared" si="39"/>
        <v>1</v>
      </c>
      <c r="N2455" s="124"/>
      <c r="O2455" s="9"/>
      <c r="P2455" s="9"/>
      <c r="Q2455" s="9"/>
      <c r="R2455" s="12"/>
      <c r="U2455" s="13"/>
      <c r="V2455" s="9"/>
      <c r="W2455" s="9"/>
      <c r="X2455" s="9"/>
      <c r="Z2455" s="9"/>
      <c r="AA2455" s="9"/>
      <c r="AB2455" s="85"/>
    </row>
    <row r="2456" spans="4:28" x14ac:dyDescent="0.25">
      <c r="D2456" s="83"/>
      <c r="E2456" s="9"/>
      <c r="F2456" s="25"/>
      <c r="G2456" s="25"/>
      <c r="H2456" s="111" t="s">
        <v>231</v>
      </c>
      <c r="I2456" s="111" t="e">
        <f>VLOOKUP(H2456,'Drop Down Selections'!$H$3:$I$93,2,FALSE)</f>
        <v>#N/A</v>
      </c>
      <c r="J2456" s="3"/>
      <c r="M2456" s="123">
        <f t="shared" si="39"/>
        <v>1</v>
      </c>
      <c r="N2456" s="124"/>
      <c r="O2456" s="9"/>
      <c r="P2456" s="9"/>
      <c r="Q2456" s="9"/>
      <c r="R2456" s="12"/>
      <c r="U2456" s="13"/>
      <c r="V2456" s="9"/>
      <c r="W2456" s="9"/>
      <c r="X2456" s="9"/>
      <c r="Z2456" s="9"/>
      <c r="AA2456" s="9"/>
      <c r="AB2456" s="85"/>
    </row>
    <row r="2457" spans="4:28" x14ac:dyDescent="0.25">
      <c r="D2457" s="83"/>
      <c r="E2457" s="9"/>
      <c r="F2457" s="25"/>
      <c r="G2457" s="25"/>
      <c r="H2457" s="111" t="s">
        <v>231</v>
      </c>
      <c r="I2457" s="111" t="e">
        <f>VLOOKUP(H2457,'Drop Down Selections'!$H$3:$I$93,2,FALSE)</f>
        <v>#N/A</v>
      </c>
      <c r="J2457" s="3"/>
      <c r="M2457" s="123">
        <f t="shared" si="39"/>
        <v>1</v>
      </c>
      <c r="N2457" s="124"/>
      <c r="O2457" s="9"/>
      <c r="P2457" s="9"/>
      <c r="Q2457" s="9"/>
      <c r="R2457" s="12"/>
      <c r="U2457" s="13"/>
      <c r="V2457" s="9"/>
      <c r="W2457" s="9"/>
      <c r="X2457" s="9"/>
      <c r="Z2457" s="9"/>
      <c r="AA2457" s="9"/>
      <c r="AB2457" s="85"/>
    </row>
    <row r="2458" spans="4:28" x14ac:dyDescent="0.25">
      <c r="D2458" s="83"/>
      <c r="E2458" s="9"/>
      <c r="F2458" s="25"/>
      <c r="G2458" s="25"/>
      <c r="H2458" s="111" t="s">
        <v>231</v>
      </c>
      <c r="I2458" s="111" t="e">
        <f>VLOOKUP(H2458,'Drop Down Selections'!$H$3:$I$93,2,FALSE)</f>
        <v>#N/A</v>
      </c>
      <c r="J2458" s="3"/>
      <c r="M2458" s="123">
        <f t="shared" si="39"/>
        <v>1</v>
      </c>
      <c r="N2458" s="124"/>
      <c r="O2458" s="9"/>
      <c r="P2458" s="9"/>
      <c r="Q2458" s="9"/>
      <c r="R2458" s="12"/>
      <c r="U2458" s="13"/>
      <c r="V2458" s="9"/>
      <c r="W2458" s="9"/>
      <c r="X2458" s="9"/>
      <c r="Z2458" s="9"/>
      <c r="AA2458" s="9"/>
      <c r="AB2458" s="85"/>
    </row>
    <row r="2459" spans="4:28" x14ac:dyDescent="0.25">
      <c r="D2459" s="83"/>
      <c r="E2459" s="9"/>
      <c r="F2459" s="25"/>
      <c r="G2459" s="25"/>
      <c r="H2459" s="111" t="s">
        <v>231</v>
      </c>
      <c r="I2459" s="111" t="e">
        <f>VLOOKUP(H2459,'Drop Down Selections'!$H$3:$I$93,2,FALSE)</f>
        <v>#N/A</v>
      </c>
      <c r="J2459" s="3"/>
      <c r="M2459" s="123">
        <f t="shared" si="39"/>
        <v>1</v>
      </c>
      <c r="N2459" s="124"/>
      <c r="O2459" s="9"/>
      <c r="P2459" s="9"/>
      <c r="Q2459" s="9"/>
      <c r="R2459" s="12"/>
      <c r="U2459" s="13"/>
      <c r="V2459" s="9"/>
      <c r="W2459" s="9"/>
      <c r="X2459" s="9"/>
      <c r="Z2459" s="9"/>
      <c r="AA2459" s="9"/>
      <c r="AB2459" s="85"/>
    </row>
    <row r="2460" spans="4:28" x14ac:dyDescent="0.25">
      <c r="D2460" s="83"/>
      <c r="E2460" s="9"/>
      <c r="F2460" s="25"/>
      <c r="G2460" s="25"/>
      <c r="H2460" s="111" t="s">
        <v>231</v>
      </c>
      <c r="I2460" s="111" t="e">
        <f>VLOOKUP(H2460,'Drop Down Selections'!$H$3:$I$93,2,FALSE)</f>
        <v>#N/A</v>
      </c>
      <c r="J2460" s="3"/>
      <c r="M2460" s="123">
        <f t="shared" si="39"/>
        <v>1</v>
      </c>
      <c r="N2460" s="124"/>
      <c r="O2460" s="9"/>
      <c r="P2460" s="9"/>
      <c r="Q2460" s="9"/>
      <c r="R2460" s="12"/>
      <c r="U2460" s="13"/>
      <c r="V2460" s="9"/>
      <c r="W2460" s="9"/>
      <c r="X2460" s="9"/>
      <c r="Z2460" s="9"/>
      <c r="AA2460" s="9"/>
      <c r="AB2460" s="85"/>
    </row>
    <row r="2461" spans="4:28" x14ac:dyDescent="0.25">
      <c r="D2461" s="83"/>
      <c r="E2461" s="9"/>
      <c r="F2461" s="25"/>
      <c r="G2461" s="25"/>
      <c r="H2461" s="111" t="s">
        <v>231</v>
      </c>
      <c r="I2461" s="111" t="e">
        <f>VLOOKUP(H2461,'Drop Down Selections'!$H$3:$I$93,2,FALSE)</f>
        <v>#N/A</v>
      </c>
      <c r="J2461" s="3"/>
      <c r="M2461" s="123">
        <f t="shared" si="39"/>
        <v>1</v>
      </c>
      <c r="N2461" s="124"/>
      <c r="O2461" s="9"/>
      <c r="P2461" s="9"/>
      <c r="Q2461" s="9"/>
      <c r="R2461" s="12"/>
      <c r="U2461" s="13"/>
      <c r="V2461" s="9"/>
      <c r="W2461" s="9"/>
      <c r="X2461" s="9"/>
      <c r="Z2461" s="9"/>
      <c r="AA2461" s="9"/>
      <c r="AB2461" s="85"/>
    </row>
    <row r="2462" spans="4:28" x14ac:dyDescent="0.25">
      <c r="D2462" s="83"/>
      <c r="E2462" s="9"/>
      <c r="F2462" s="25"/>
      <c r="G2462" s="25"/>
      <c r="H2462" s="111" t="s">
        <v>231</v>
      </c>
      <c r="I2462" s="111" t="e">
        <f>VLOOKUP(H2462,'Drop Down Selections'!$H$3:$I$93,2,FALSE)</f>
        <v>#N/A</v>
      </c>
      <c r="J2462" s="3"/>
      <c r="M2462" s="123">
        <f t="shared" si="39"/>
        <v>1</v>
      </c>
      <c r="N2462" s="124"/>
      <c r="O2462" s="9"/>
      <c r="P2462" s="9"/>
      <c r="Q2462" s="9"/>
      <c r="R2462" s="12"/>
      <c r="U2462" s="13"/>
      <c r="V2462" s="9"/>
      <c r="W2462" s="9"/>
      <c r="X2462" s="9"/>
      <c r="Z2462" s="9"/>
      <c r="AA2462" s="9"/>
      <c r="AB2462" s="85"/>
    </row>
    <row r="2463" spans="4:28" x14ac:dyDescent="0.25">
      <c r="D2463" s="83"/>
      <c r="E2463" s="9"/>
      <c r="F2463" s="25"/>
      <c r="G2463" s="25"/>
      <c r="H2463" s="111" t="s">
        <v>231</v>
      </c>
      <c r="I2463" s="111" t="e">
        <f>VLOOKUP(H2463,'Drop Down Selections'!$H$3:$I$93,2,FALSE)</f>
        <v>#N/A</v>
      </c>
      <c r="J2463" s="3"/>
      <c r="M2463" s="123">
        <f t="shared" si="39"/>
        <v>1</v>
      </c>
      <c r="N2463" s="124"/>
      <c r="O2463" s="9"/>
      <c r="P2463" s="9"/>
      <c r="Q2463" s="9"/>
      <c r="R2463" s="12"/>
      <c r="U2463" s="13"/>
      <c r="V2463" s="9"/>
      <c r="W2463" s="9"/>
      <c r="X2463" s="9"/>
      <c r="Z2463" s="9"/>
      <c r="AA2463" s="9"/>
      <c r="AB2463" s="85"/>
    </row>
    <row r="2464" spans="4:28" x14ac:dyDescent="0.25">
      <c r="D2464" s="83"/>
      <c r="E2464" s="9"/>
      <c r="F2464" s="25"/>
      <c r="G2464" s="25"/>
      <c r="H2464" s="111" t="s">
        <v>231</v>
      </c>
      <c r="I2464" s="111" t="e">
        <f>VLOOKUP(H2464,'Drop Down Selections'!$H$3:$I$93,2,FALSE)</f>
        <v>#N/A</v>
      </c>
      <c r="J2464" s="3"/>
      <c r="M2464" s="123">
        <f t="shared" si="39"/>
        <v>1</v>
      </c>
      <c r="N2464" s="124"/>
      <c r="O2464" s="9"/>
      <c r="P2464" s="9"/>
      <c r="Q2464" s="9"/>
      <c r="R2464" s="12"/>
      <c r="U2464" s="13"/>
      <c r="V2464" s="9"/>
      <c r="W2464" s="9"/>
      <c r="X2464" s="9"/>
      <c r="Z2464" s="9"/>
      <c r="AA2464" s="9"/>
      <c r="AB2464" s="85"/>
    </row>
    <row r="2465" spans="4:28" x14ac:dyDescent="0.25">
      <c r="D2465" s="83"/>
      <c r="E2465" s="9"/>
      <c r="F2465" s="25"/>
      <c r="G2465" s="25"/>
      <c r="H2465" s="111" t="s">
        <v>231</v>
      </c>
      <c r="I2465" s="111" t="e">
        <f>VLOOKUP(H2465,'Drop Down Selections'!$H$3:$I$93,2,FALSE)</f>
        <v>#N/A</v>
      </c>
      <c r="J2465" s="3"/>
      <c r="M2465" s="123">
        <f t="shared" si="39"/>
        <v>1</v>
      </c>
      <c r="N2465" s="124"/>
      <c r="O2465" s="9"/>
      <c r="P2465" s="9"/>
      <c r="Q2465" s="9"/>
      <c r="R2465" s="12"/>
      <c r="U2465" s="13"/>
      <c r="V2465" s="9"/>
      <c r="W2465" s="9"/>
      <c r="X2465" s="9"/>
      <c r="Z2465" s="9"/>
      <c r="AA2465" s="9"/>
      <c r="AB2465" s="85"/>
    </row>
    <row r="2466" spans="4:28" x14ac:dyDescent="0.25">
      <c r="D2466" s="83"/>
      <c r="E2466" s="9"/>
      <c r="F2466" s="25"/>
      <c r="G2466" s="25"/>
      <c r="H2466" s="111" t="s">
        <v>231</v>
      </c>
      <c r="I2466" s="111" t="e">
        <f>VLOOKUP(H2466,'Drop Down Selections'!$H$3:$I$93,2,FALSE)</f>
        <v>#N/A</v>
      </c>
      <c r="J2466" s="3"/>
      <c r="M2466" s="123">
        <f t="shared" si="39"/>
        <v>1</v>
      </c>
      <c r="N2466" s="124"/>
      <c r="O2466" s="9"/>
      <c r="P2466" s="9"/>
      <c r="Q2466" s="9"/>
      <c r="R2466" s="12"/>
      <c r="U2466" s="13"/>
      <c r="V2466" s="9"/>
      <c r="W2466" s="9"/>
      <c r="X2466" s="9"/>
      <c r="Z2466" s="9"/>
      <c r="AA2466" s="9"/>
      <c r="AB2466" s="85"/>
    </row>
    <row r="2467" spans="4:28" x14ac:dyDescent="0.25">
      <c r="D2467" s="83"/>
      <c r="E2467" s="9"/>
      <c r="F2467" s="25"/>
      <c r="G2467" s="25"/>
      <c r="H2467" s="111" t="s">
        <v>231</v>
      </c>
      <c r="I2467" s="111" t="e">
        <f>VLOOKUP(H2467,'Drop Down Selections'!$H$3:$I$93,2,FALSE)</f>
        <v>#N/A</v>
      </c>
      <c r="J2467" s="3"/>
      <c r="M2467" s="123">
        <f t="shared" si="39"/>
        <v>1</v>
      </c>
      <c r="N2467" s="124"/>
      <c r="O2467" s="9"/>
      <c r="P2467" s="9"/>
      <c r="Q2467" s="9"/>
      <c r="R2467" s="12"/>
      <c r="U2467" s="13"/>
      <c r="V2467" s="9"/>
      <c r="W2467" s="9"/>
      <c r="X2467" s="9"/>
      <c r="Z2467" s="9"/>
      <c r="AA2467" s="9"/>
      <c r="AB2467" s="85"/>
    </row>
    <row r="2468" spans="4:28" x14ac:dyDescent="0.25">
      <c r="D2468" s="83"/>
      <c r="E2468" s="9"/>
      <c r="F2468" s="25"/>
      <c r="G2468" s="25"/>
      <c r="H2468" s="111" t="s">
        <v>231</v>
      </c>
      <c r="I2468" s="111" t="e">
        <f>VLOOKUP(H2468,'Drop Down Selections'!$H$3:$I$93,2,FALSE)</f>
        <v>#N/A</v>
      </c>
      <c r="J2468" s="3"/>
      <c r="M2468" s="123">
        <f t="shared" si="39"/>
        <v>1</v>
      </c>
      <c r="N2468" s="124"/>
      <c r="O2468" s="9"/>
      <c r="P2468" s="9"/>
      <c r="Q2468" s="9"/>
      <c r="R2468" s="12"/>
      <c r="U2468" s="13"/>
      <c r="V2468" s="9"/>
      <c r="W2468" s="9"/>
      <c r="X2468" s="9"/>
      <c r="Z2468" s="9"/>
      <c r="AA2468" s="9"/>
      <c r="AB2468" s="85"/>
    </row>
    <row r="2469" spans="4:28" x14ac:dyDescent="0.25">
      <c r="D2469" s="83"/>
      <c r="E2469" s="9"/>
      <c r="F2469" s="25"/>
      <c r="G2469" s="25"/>
      <c r="H2469" s="111" t="s">
        <v>231</v>
      </c>
      <c r="I2469" s="111" t="e">
        <f>VLOOKUP(H2469,'Drop Down Selections'!$H$3:$I$93,2,FALSE)</f>
        <v>#N/A</v>
      </c>
      <c r="J2469" s="3"/>
      <c r="M2469" s="123">
        <f t="shared" si="39"/>
        <v>1</v>
      </c>
      <c r="N2469" s="124"/>
      <c r="O2469" s="9"/>
      <c r="P2469" s="9"/>
      <c r="Q2469" s="9"/>
      <c r="R2469" s="12"/>
      <c r="U2469" s="13"/>
      <c r="V2469" s="9"/>
      <c r="W2469" s="9"/>
      <c r="X2469" s="9"/>
      <c r="Z2469" s="9"/>
      <c r="AA2469" s="9"/>
      <c r="AB2469" s="85"/>
    </row>
    <row r="2470" spans="4:28" x14ac:dyDescent="0.25">
      <c r="D2470" s="83"/>
      <c r="E2470" s="9"/>
      <c r="F2470" s="25"/>
      <c r="G2470" s="25"/>
      <c r="H2470" s="111" t="s">
        <v>231</v>
      </c>
      <c r="I2470" s="111" t="e">
        <f>VLOOKUP(H2470,'Drop Down Selections'!$H$3:$I$93,2,FALSE)</f>
        <v>#N/A</v>
      </c>
      <c r="J2470" s="3"/>
      <c r="M2470" s="123">
        <f t="shared" si="39"/>
        <v>1</v>
      </c>
      <c r="N2470" s="124"/>
      <c r="O2470" s="9"/>
      <c r="P2470" s="9"/>
      <c r="Q2470" s="9"/>
      <c r="R2470" s="12"/>
      <c r="U2470" s="13"/>
      <c r="V2470" s="9"/>
      <c r="W2470" s="9"/>
      <c r="X2470" s="9"/>
      <c r="Z2470" s="9"/>
      <c r="AA2470" s="9"/>
      <c r="AB2470" s="85"/>
    </row>
    <row r="2471" spans="4:28" x14ac:dyDescent="0.25">
      <c r="D2471" s="83"/>
      <c r="E2471" s="9"/>
      <c r="F2471" s="25"/>
      <c r="G2471" s="25"/>
      <c r="H2471" s="111" t="s">
        <v>231</v>
      </c>
      <c r="I2471" s="111" t="e">
        <f>VLOOKUP(H2471,'Drop Down Selections'!$H$3:$I$93,2,FALSE)</f>
        <v>#N/A</v>
      </c>
      <c r="J2471" s="3"/>
      <c r="M2471" s="123">
        <f t="shared" si="39"/>
        <v>1</v>
      </c>
      <c r="N2471" s="124"/>
      <c r="O2471" s="9"/>
      <c r="P2471" s="9"/>
      <c r="Q2471" s="9"/>
      <c r="R2471" s="12"/>
      <c r="U2471" s="13"/>
      <c r="V2471" s="9"/>
      <c r="W2471" s="9"/>
      <c r="X2471" s="9"/>
      <c r="Z2471" s="9"/>
      <c r="AA2471" s="9"/>
      <c r="AB2471" s="85"/>
    </row>
    <row r="2472" spans="4:28" x14ac:dyDescent="0.25">
      <c r="D2472" s="83"/>
      <c r="E2472" s="9"/>
      <c r="F2472" s="25"/>
      <c r="G2472" s="25"/>
      <c r="H2472" s="111" t="s">
        <v>231</v>
      </c>
      <c r="I2472" s="111" t="e">
        <f>VLOOKUP(H2472,'Drop Down Selections'!$H$3:$I$93,2,FALSE)</f>
        <v>#N/A</v>
      </c>
      <c r="J2472" s="3"/>
      <c r="M2472" s="123">
        <f t="shared" si="39"/>
        <v>1</v>
      </c>
      <c r="N2472" s="124"/>
      <c r="O2472" s="9"/>
      <c r="P2472" s="9"/>
      <c r="Q2472" s="9"/>
      <c r="R2472" s="12"/>
      <c r="U2472" s="13"/>
      <c r="V2472" s="9"/>
      <c r="W2472" s="9"/>
      <c r="X2472" s="9"/>
      <c r="Z2472" s="9"/>
      <c r="AA2472" s="9"/>
      <c r="AB2472" s="85"/>
    </row>
    <row r="2473" spans="4:28" x14ac:dyDescent="0.25">
      <c r="D2473" s="83"/>
      <c r="E2473" s="9"/>
      <c r="F2473" s="25"/>
      <c r="G2473" s="25"/>
      <c r="H2473" s="111" t="s">
        <v>231</v>
      </c>
      <c r="I2473" s="111" t="e">
        <f>VLOOKUP(H2473,'Drop Down Selections'!$H$3:$I$93,2,FALSE)</f>
        <v>#N/A</v>
      </c>
      <c r="J2473" s="3"/>
      <c r="M2473" s="123">
        <f t="shared" si="39"/>
        <v>1</v>
      </c>
      <c r="N2473" s="124"/>
      <c r="O2473" s="9"/>
      <c r="P2473" s="9"/>
      <c r="Q2473" s="9"/>
      <c r="R2473" s="12"/>
      <c r="U2473" s="13"/>
      <c r="V2473" s="9"/>
      <c r="W2473" s="9"/>
      <c r="X2473" s="9"/>
      <c r="Z2473" s="9"/>
      <c r="AA2473" s="9"/>
      <c r="AB2473" s="85"/>
    </row>
    <row r="2474" spans="4:28" x14ac:dyDescent="0.25">
      <c r="D2474" s="83"/>
      <c r="E2474" s="9"/>
      <c r="F2474" s="25"/>
      <c r="G2474" s="25"/>
      <c r="H2474" s="111" t="s">
        <v>231</v>
      </c>
      <c r="I2474" s="111" t="e">
        <f>VLOOKUP(H2474,'Drop Down Selections'!$H$3:$I$93,2,FALSE)</f>
        <v>#N/A</v>
      </c>
      <c r="J2474" s="3"/>
      <c r="M2474" s="123">
        <f t="shared" si="39"/>
        <v>1</v>
      </c>
      <c r="N2474" s="124"/>
      <c r="O2474" s="9"/>
      <c r="P2474" s="9"/>
      <c r="Q2474" s="9"/>
      <c r="R2474" s="12"/>
      <c r="U2474" s="13"/>
      <c r="V2474" s="9"/>
      <c r="W2474" s="9"/>
      <c r="X2474" s="9"/>
      <c r="Z2474" s="9"/>
      <c r="AA2474" s="9"/>
      <c r="AB2474" s="85"/>
    </row>
    <row r="2475" spans="4:28" x14ac:dyDescent="0.25">
      <c r="D2475" s="83"/>
      <c r="E2475" s="9"/>
      <c r="F2475" s="25"/>
      <c r="G2475" s="25"/>
      <c r="H2475" s="111" t="s">
        <v>231</v>
      </c>
      <c r="I2475" s="111" t="e">
        <f>VLOOKUP(H2475,'Drop Down Selections'!$H$3:$I$93,2,FALSE)</f>
        <v>#N/A</v>
      </c>
      <c r="J2475" s="3"/>
      <c r="M2475" s="123">
        <f t="shared" ref="M2475:M2538" si="40">(L2475-K2475)+1</f>
        <v>1</v>
      </c>
      <c r="N2475" s="124"/>
      <c r="O2475" s="9"/>
      <c r="P2475" s="9"/>
      <c r="Q2475" s="9"/>
      <c r="R2475" s="12"/>
      <c r="U2475" s="13"/>
      <c r="V2475" s="9"/>
      <c r="W2475" s="9"/>
      <c r="X2475" s="9"/>
      <c r="Z2475" s="9"/>
      <c r="AA2475" s="9"/>
      <c r="AB2475" s="85"/>
    </row>
    <row r="2476" spans="4:28" x14ac:dyDescent="0.25">
      <c r="D2476" s="83"/>
      <c r="E2476" s="9"/>
      <c r="F2476" s="25"/>
      <c r="G2476" s="25"/>
      <c r="H2476" s="111" t="s">
        <v>231</v>
      </c>
      <c r="I2476" s="111" t="e">
        <f>VLOOKUP(H2476,'Drop Down Selections'!$H$3:$I$93,2,FALSE)</f>
        <v>#N/A</v>
      </c>
      <c r="J2476" s="3"/>
      <c r="M2476" s="123">
        <f t="shared" si="40"/>
        <v>1</v>
      </c>
      <c r="N2476" s="124"/>
      <c r="O2476" s="9"/>
      <c r="P2476" s="9"/>
      <c r="Q2476" s="9"/>
      <c r="R2476" s="12"/>
      <c r="U2476" s="13"/>
      <c r="V2476" s="9"/>
      <c r="W2476" s="9"/>
      <c r="X2476" s="9"/>
      <c r="Z2476" s="9"/>
      <c r="AA2476" s="9"/>
      <c r="AB2476" s="85"/>
    </row>
    <row r="2477" spans="4:28" x14ac:dyDescent="0.25">
      <c r="D2477" s="83"/>
      <c r="E2477" s="9"/>
      <c r="F2477" s="25"/>
      <c r="G2477" s="25"/>
      <c r="H2477" s="111" t="s">
        <v>231</v>
      </c>
      <c r="I2477" s="111" t="e">
        <f>VLOOKUP(H2477,'Drop Down Selections'!$H$3:$I$93,2,FALSE)</f>
        <v>#N/A</v>
      </c>
      <c r="J2477" s="3"/>
      <c r="M2477" s="123">
        <f t="shared" si="40"/>
        <v>1</v>
      </c>
      <c r="N2477" s="124"/>
      <c r="O2477" s="9"/>
      <c r="P2477" s="9"/>
      <c r="Q2477" s="9"/>
      <c r="R2477" s="12"/>
      <c r="U2477" s="13"/>
      <c r="V2477" s="9"/>
      <c r="W2477" s="9"/>
      <c r="X2477" s="9"/>
      <c r="Z2477" s="9"/>
      <c r="AA2477" s="9"/>
      <c r="AB2477" s="85"/>
    </row>
    <row r="2478" spans="4:28" x14ac:dyDescent="0.25">
      <c r="D2478" s="83"/>
      <c r="E2478" s="9"/>
      <c r="F2478" s="25"/>
      <c r="G2478" s="25"/>
      <c r="H2478" s="111" t="s">
        <v>231</v>
      </c>
      <c r="I2478" s="111" t="e">
        <f>VLOOKUP(H2478,'Drop Down Selections'!$H$3:$I$93,2,FALSE)</f>
        <v>#N/A</v>
      </c>
      <c r="J2478" s="3"/>
      <c r="M2478" s="123">
        <f t="shared" si="40"/>
        <v>1</v>
      </c>
      <c r="N2478" s="124"/>
      <c r="O2478" s="9"/>
      <c r="P2478" s="9"/>
      <c r="Q2478" s="9"/>
      <c r="R2478" s="12"/>
      <c r="U2478" s="13"/>
      <c r="V2478" s="9"/>
      <c r="W2478" s="9"/>
      <c r="X2478" s="9"/>
      <c r="Z2478" s="9"/>
      <c r="AA2478" s="9"/>
      <c r="AB2478" s="85"/>
    </row>
    <row r="2479" spans="4:28" x14ac:dyDescent="0.25">
      <c r="D2479" s="83"/>
      <c r="E2479" s="9"/>
      <c r="F2479" s="25"/>
      <c r="G2479" s="25"/>
      <c r="H2479" s="111" t="s">
        <v>231</v>
      </c>
      <c r="I2479" s="111" t="e">
        <f>VLOOKUP(H2479,'Drop Down Selections'!$H$3:$I$93,2,FALSE)</f>
        <v>#N/A</v>
      </c>
      <c r="J2479" s="3"/>
      <c r="M2479" s="123">
        <f t="shared" si="40"/>
        <v>1</v>
      </c>
      <c r="N2479" s="124"/>
      <c r="O2479" s="9"/>
      <c r="P2479" s="9"/>
      <c r="Q2479" s="9"/>
      <c r="R2479" s="12"/>
      <c r="U2479" s="13"/>
      <c r="V2479" s="9"/>
      <c r="W2479" s="9"/>
      <c r="X2479" s="9"/>
      <c r="Z2479" s="9"/>
      <c r="AA2479" s="9"/>
      <c r="AB2479" s="85"/>
    </row>
    <row r="2480" spans="4:28" x14ac:dyDescent="0.25">
      <c r="D2480" s="83"/>
      <c r="E2480" s="9"/>
      <c r="F2480" s="25"/>
      <c r="G2480" s="25"/>
      <c r="H2480" s="111" t="s">
        <v>231</v>
      </c>
      <c r="I2480" s="111" t="e">
        <f>VLOOKUP(H2480,'Drop Down Selections'!$H$3:$I$93,2,FALSE)</f>
        <v>#N/A</v>
      </c>
      <c r="J2480" s="3"/>
      <c r="M2480" s="123">
        <f t="shared" si="40"/>
        <v>1</v>
      </c>
      <c r="N2480" s="124"/>
      <c r="O2480" s="9"/>
      <c r="P2480" s="9"/>
      <c r="Q2480" s="9"/>
      <c r="R2480" s="12"/>
      <c r="U2480" s="13"/>
      <c r="V2480" s="9"/>
      <c r="W2480" s="9"/>
      <c r="X2480" s="9"/>
      <c r="Z2480" s="9"/>
      <c r="AA2480" s="9"/>
      <c r="AB2480" s="85"/>
    </row>
    <row r="2481" spans="4:28" x14ac:dyDescent="0.25">
      <c r="D2481" s="83"/>
      <c r="E2481" s="9"/>
      <c r="F2481" s="25"/>
      <c r="G2481" s="25"/>
      <c r="H2481" s="111" t="s">
        <v>231</v>
      </c>
      <c r="I2481" s="111" t="e">
        <f>VLOOKUP(H2481,'Drop Down Selections'!$H$3:$I$93,2,FALSE)</f>
        <v>#N/A</v>
      </c>
      <c r="J2481" s="3"/>
      <c r="M2481" s="123">
        <f t="shared" si="40"/>
        <v>1</v>
      </c>
      <c r="N2481" s="124"/>
      <c r="O2481" s="9"/>
      <c r="P2481" s="9"/>
      <c r="Q2481" s="9"/>
      <c r="R2481" s="12"/>
      <c r="U2481" s="13"/>
      <c r="V2481" s="9"/>
      <c r="W2481" s="9"/>
      <c r="X2481" s="9"/>
      <c r="Z2481" s="9"/>
      <c r="AA2481" s="9"/>
      <c r="AB2481" s="85"/>
    </row>
    <row r="2482" spans="4:28" x14ac:dyDescent="0.25">
      <c r="D2482" s="83"/>
      <c r="E2482" s="9"/>
      <c r="F2482" s="25"/>
      <c r="G2482" s="25"/>
      <c r="H2482" s="111" t="s">
        <v>231</v>
      </c>
      <c r="I2482" s="111" t="e">
        <f>VLOOKUP(H2482,'Drop Down Selections'!$H$3:$I$93,2,FALSE)</f>
        <v>#N/A</v>
      </c>
      <c r="J2482" s="3"/>
      <c r="M2482" s="123">
        <f t="shared" si="40"/>
        <v>1</v>
      </c>
      <c r="N2482" s="124"/>
      <c r="O2482" s="9"/>
      <c r="P2482" s="9"/>
      <c r="Q2482" s="9"/>
      <c r="R2482" s="12"/>
      <c r="U2482" s="13"/>
      <c r="V2482" s="9"/>
      <c r="W2482" s="9"/>
      <c r="X2482" s="9"/>
      <c r="Z2482" s="9"/>
      <c r="AA2482" s="9"/>
      <c r="AB2482" s="85"/>
    </row>
    <row r="2483" spans="4:28" x14ac:dyDescent="0.25">
      <c r="D2483" s="83"/>
      <c r="E2483" s="9"/>
      <c r="F2483" s="25"/>
      <c r="G2483" s="25"/>
      <c r="H2483" s="111" t="s">
        <v>231</v>
      </c>
      <c r="I2483" s="111" t="e">
        <f>VLOOKUP(H2483,'Drop Down Selections'!$H$3:$I$93,2,FALSE)</f>
        <v>#N/A</v>
      </c>
      <c r="J2483" s="3"/>
      <c r="M2483" s="123">
        <f t="shared" si="40"/>
        <v>1</v>
      </c>
      <c r="N2483" s="124"/>
      <c r="O2483" s="9"/>
      <c r="P2483" s="9"/>
      <c r="Q2483" s="9"/>
      <c r="R2483" s="12"/>
      <c r="U2483" s="13"/>
      <c r="V2483" s="9"/>
      <c r="W2483" s="9"/>
      <c r="X2483" s="9"/>
      <c r="Z2483" s="9"/>
      <c r="AA2483" s="9"/>
      <c r="AB2483" s="85"/>
    </row>
    <row r="2484" spans="4:28" x14ac:dyDescent="0.25">
      <c r="D2484" s="83"/>
      <c r="E2484" s="9"/>
      <c r="F2484" s="25"/>
      <c r="G2484" s="25"/>
      <c r="H2484" s="111" t="s">
        <v>231</v>
      </c>
      <c r="I2484" s="111" t="e">
        <f>VLOOKUP(H2484,'Drop Down Selections'!$H$3:$I$93,2,FALSE)</f>
        <v>#N/A</v>
      </c>
      <c r="J2484" s="3"/>
      <c r="M2484" s="123">
        <f t="shared" si="40"/>
        <v>1</v>
      </c>
      <c r="N2484" s="124"/>
      <c r="O2484" s="9"/>
      <c r="P2484" s="9"/>
      <c r="Q2484" s="9"/>
      <c r="R2484" s="12"/>
      <c r="U2484" s="13"/>
      <c r="V2484" s="9"/>
      <c r="W2484" s="9"/>
      <c r="X2484" s="9"/>
      <c r="Z2484" s="9"/>
      <c r="AA2484" s="9"/>
      <c r="AB2484" s="85"/>
    </row>
    <row r="2485" spans="4:28" x14ac:dyDescent="0.25">
      <c r="D2485" s="83"/>
      <c r="E2485" s="9"/>
      <c r="F2485" s="25"/>
      <c r="G2485" s="25"/>
      <c r="H2485" s="111" t="s">
        <v>231</v>
      </c>
      <c r="I2485" s="111" t="e">
        <f>VLOOKUP(H2485,'Drop Down Selections'!$H$3:$I$93,2,FALSE)</f>
        <v>#N/A</v>
      </c>
      <c r="J2485" s="3"/>
      <c r="M2485" s="123">
        <f t="shared" si="40"/>
        <v>1</v>
      </c>
      <c r="N2485" s="124"/>
      <c r="O2485" s="9"/>
      <c r="P2485" s="9"/>
      <c r="Q2485" s="9"/>
      <c r="R2485" s="12"/>
      <c r="U2485" s="13"/>
      <c r="V2485" s="9"/>
      <c r="W2485" s="9"/>
      <c r="X2485" s="9"/>
      <c r="Z2485" s="9"/>
      <c r="AA2485" s="9"/>
      <c r="AB2485" s="85"/>
    </row>
    <row r="2486" spans="4:28" x14ac:dyDescent="0.25">
      <c r="D2486" s="83"/>
      <c r="E2486" s="9"/>
      <c r="F2486" s="25"/>
      <c r="G2486" s="25"/>
      <c r="H2486" s="111" t="s">
        <v>231</v>
      </c>
      <c r="I2486" s="111" t="e">
        <f>VLOOKUP(H2486,'Drop Down Selections'!$H$3:$I$93,2,FALSE)</f>
        <v>#N/A</v>
      </c>
      <c r="J2486" s="3"/>
      <c r="M2486" s="123">
        <f t="shared" si="40"/>
        <v>1</v>
      </c>
      <c r="N2486" s="124"/>
      <c r="O2486" s="9"/>
      <c r="P2486" s="9"/>
      <c r="Q2486" s="9"/>
      <c r="R2486" s="12"/>
      <c r="U2486" s="13"/>
      <c r="V2486" s="9"/>
      <c r="W2486" s="9"/>
      <c r="X2486" s="9"/>
      <c r="Z2486" s="9"/>
      <c r="AA2486" s="9"/>
      <c r="AB2486" s="85"/>
    </row>
    <row r="2487" spans="4:28" x14ac:dyDescent="0.25">
      <c r="D2487" s="83"/>
      <c r="E2487" s="9"/>
      <c r="F2487" s="25"/>
      <c r="G2487" s="25"/>
      <c r="H2487" s="111" t="s">
        <v>231</v>
      </c>
      <c r="I2487" s="111" t="e">
        <f>VLOOKUP(H2487,'Drop Down Selections'!$H$3:$I$93,2,FALSE)</f>
        <v>#N/A</v>
      </c>
      <c r="J2487" s="3"/>
      <c r="M2487" s="123">
        <f t="shared" si="40"/>
        <v>1</v>
      </c>
      <c r="N2487" s="124"/>
      <c r="O2487" s="9"/>
      <c r="P2487" s="9"/>
      <c r="Q2487" s="9"/>
      <c r="R2487" s="12"/>
      <c r="U2487" s="13"/>
      <c r="V2487" s="9"/>
      <c r="W2487" s="9"/>
      <c r="X2487" s="9"/>
      <c r="Z2487" s="9"/>
      <c r="AA2487" s="9"/>
      <c r="AB2487" s="85"/>
    </row>
    <row r="2488" spans="4:28" x14ac:dyDescent="0.25">
      <c r="D2488" s="83"/>
      <c r="E2488" s="9"/>
      <c r="F2488" s="25"/>
      <c r="G2488" s="25"/>
      <c r="H2488" s="111" t="s">
        <v>231</v>
      </c>
      <c r="I2488" s="111" t="e">
        <f>VLOOKUP(H2488,'Drop Down Selections'!$H$3:$I$93,2,FALSE)</f>
        <v>#N/A</v>
      </c>
      <c r="J2488" s="3"/>
      <c r="M2488" s="123">
        <f t="shared" si="40"/>
        <v>1</v>
      </c>
      <c r="N2488" s="124"/>
      <c r="O2488" s="9"/>
      <c r="P2488" s="9"/>
      <c r="Q2488" s="9"/>
      <c r="R2488" s="12"/>
      <c r="U2488" s="13"/>
      <c r="V2488" s="9"/>
      <c r="W2488" s="9"/>
      <c r="X2488" s="9"/>
      <c r="Z2488" s="9"/>
      <c r="AA2488" s="9"/>
      <c r="AB2488" s="85"/>
    </row>
    <row r="2489" spans="4:28" x14ac:dyDescent="0.25">
      <c r="D2489" s="83"/>
      <c r="E2489" s="9"/>
      <c r="F2489" s="25"/>
      <c r="G2489" s="25"/>
      <c r="H2489" s="111" t="s">
        <v>231</v>
      </c>
      <c r="I2489" s="111" t="e">
        <f>VLOOKUP(H2489,'Drop Down Selections'!$H$3:$I$93,2,FALSE)</f>
        <v>#N/A</v>
      </c>
      <c r="J2489" s="3"/>
      <c r="M2489" s="123">
        <f t="shared" si="40"/>
        <v>1</v>
      </c>
      <c r="N2489" s="124"/>
      <c r="O2489" s="9"/>
      <c r="P2489" s="9"/>
      <c r="Q2489" s="9"/>
      <c r="R2489" s="12"/>
      <c r="U2489" s="13"/>
      <c r="V2489" s="9"/>
      <c r="W2489" s="9"/>
      <c r="X2489" s="9"/>
      <c r="Z2489" s="9"/>
      <c r="AA2489" s="9"/>
      <c r="AB2489" s="85"/>
    </row>
    <row r="2490" spans="4:28" x14ac:dyDescent="0.25">
      <c r="D2490" s="83"/>
      <c r="E2490" s="9"/>
      <c r="F2490" s="25"/>
      <c r="G2490" s="25"/>
      <c r="H2490" s="111" t="s">
        <v>231</v>
      </c>
      <c r="I2490" s="111" t="e">
        <f>VLOOKUP(H2490,'Drop Down Selections'!$H$3:$I$93,2,FALSE)</f>
        <v>#N/A</v>
      </c>
      <c r="J2490" s="3"/>
      <c r="M2490" s="123">
        <f t="shared" si="40"/>
        <v>1</v>
      </c>
      <c r="N2490" s="124"/>
      <c r="O2490" s="9"/>
      <c r="P2490" s="9"/>
      <c r="Q2490" s="9"/>
      <c r="R2490" s="12"/>
      <c r="U2490" s="13"/>
      <c r="V2490" s="9"/>
      <c r="W2490" s="9"/>
      <c r="X2490" s="9"/>
      <c r="Z2490" s="9"/>
      <c r="AA2490" s="9"/>
      <c r="AB2490" s="85"/>
    </row>
    <row r="2491" spans="4:28" x14ac:dyDescent="0.25">
      <c r="D2491" s="83"/>
      <c r="E2491" s="9"/>
      <c r="F2491" s="25"/>
      <c r="G2491" s="25"/>
      <c r="H2491" s="111" t="s">
        <v>231</v>
      </c>
      <c r="I2491" s="111" t="e">
        <f>VLOOKUP(H2491,'Drop Down Selections'!$H$3:$I$93,2,FALSE)</f>
        <v>#N/A</v>
      </c>
      <c r="J2491" s="3"/>
      <c r="M2491" s="123">
        <f t="shared" si="40"/>
        <v>1</v>
      </c>
      <c r="N2491" s="124"/>
      <c r="O2491" s="9"/>
      <c r="P2491" s="9"/>
      <c r="Q2491" s="9"/>
      <c r="R2491" s="12"/>
      <c r="U2491" s="13"/>
      <c r="V2491" s="9"/>
      <c r="W2491" s="9"/>
      <c r="X2491" s="9"/>
      <c r="Z2491" s="9"/>
      <c r="AA2491" s="9"/>
      <c r="AB2491" s="85"/>
    </row>
    <row r="2492" spans="4:28" x14ac:dyDescent="0.25">
      <c r="D2492" s="83"/>
      <c r="E2492" s="9"/>
      <c r="F2492" s="25"/>
      <c r="G2492" s="25"/>
      <c r="H2492" s="111" t="s">
        <v>231</v>
      </c>
      <c r="I2492" s="111" t="e">
        <f>VLOOKUP(H2492,'Drop Down Selections'!$H$3:$I$93,2,FALSE)</f>
        <v>#N/A</v>
      </c>
      <c r="J2492" s="3"/>
      <c r="M2492" s="123">
        <f t="shared" si="40"/>
        <v>1</v>
      </c>
      <c r="N2492" s="124"/>
      <c r="O2492" s="9"/>
      <c r="P2492" s="9"/>
      <c r="Q2492" s="9"/>
      <c r="R2492" s="12"/>
      <c r="U2492" s="13"/>
      <c r="V2492" s="9"/>
      <c r="W2492" s="9"/>
      <c r="X2492" s="9"/>
      <c r="Z2492" s="9"/>
      <c r="AA2492" s="9"/>
      <c r="AB2492" s="85"/>
    </row>
    <row r="2493" spans="4:28" x14ac:dyDescent="0.25">
      <c r="D2493" s="83"/>
      <c r="E2493" s="9"/>
      <c r="F2493" s="25"/>
      <c r="G2493" s="25"/>
      <c r="H2493" s="111" t="s">
        <v>231</v>
      </c>
      <c r="I2493" s="111" t="e">
        <f>VLOOKUP(H2493,'Drop Down Selections'!$H$3:$I$93,2,FALSE)</f>
        <v>#N/A</v>
      </c>
      <c r="J2493" s="3"/>
      <c r="M2493" s="123">
        <f t="shared" si="40"/>
        <v>1</v>
      </c>
      <c r="N2493" s="124"/>
      <c r="O2493" s="9"/>
      <c r="P2493" s="9"/>
      <c r="Q2493" s="9"/>
      <c r="R2493" s="12"/>
      <c r="U2493" s="13"/>
      <c r="V2493" s="9"/>
      <c r="W2493" s="9"/>
      <c r="X2493" s="9"/>
      <c r="Z2493" s="9"/>
      <c r="AA2493" s="9"/>
      <c r="AB2493" s="85"/>
    </row>
    <row r="2494" spans="4:28" x14ac:dyDescent="0.25">
      <c r="D2494" s="83"/>
      <c r="E2494" s="9"/>
      <c r="F2494" s="25"/>
      <c r="G2494" s="25"/>
      <c r="H2494" s="111" t="s">
        <v>231</v>
      </c>
      <c r="I2494" s="111" t="e">
        <f>VLOOKUP(H2494,'Drop Down Selections'!$H$3:$I$93,2,FALSE)</f>
        <v>#N/A</v>
      </c>
      <c r="J2494" s="3"/>
      <c r="M2494" s="123">
        <f t="shared" si="40"/>
        <v>1</v>
      </c>
      <c r="N2494" s="124"/>
      <c r="O2494" s="9"/>
      <c r="P2494" s="9"/>
      <c r="Q2494" s="9"/>
      <c r="R2494" s="12"/>
      <c r="U2494" s="13"/>
      <c r="V2494" s="9"/>
      <c r="W2494" s="9"/>
      <c r="X2494" s="9"/>
      <c r="Z2494" s="9"/>
      <c r="AA2494" s="9"/>
      <c r="AB2494" s="85"/>
    </row>
    <row r="2495" spans="4:28" x14ac:dyDescent="0.25">
      <c r="D2495" s="83"/>
      <c r="E2495" s="9"/>
      <c r="F2495" s="25"/>
      <c r="G2495" s="25"/>
      <c r="H2495" s="111" t="s">
        <v>231</v>
      </c>
      <c r="I2495" s="111" t="e">
        <f>VLOOKUP(H2495,'Drop Down Selections'!$H$3:$I$93,2,FALSE)</f>
        <v>#N/A</v>
      </c>
      <c r="J2495" s="3"/>
      <c r="M2495" s="123">
        <f t="shared" si="40"/>
        <v>1</v>
      </c>
      <c r="N2495" s="124"/>
      <c r="O2495" s="9"/>
      <c r="P2495" s="9"/>
      <c r="Q2495" s="9"/>
      <c r="R2495" s="12"/>
      <c r="U2495" s="13"/>
      <c r="V2495" s="9"/>
      <c r="W2495" s="9"/>
      <c r="X2495" s="9"/>
      <c r="Z2495" s="9"/>
      <c r="AA2495" s="9"/>
      <c r="AB2495" s="85"/>
    </row>
    <row r="2496" spans="4:28" x14ac:dyDescent="0.25">
      <c r="D2496" s="83"/>
      <c r="E2496" s="9"/>
      <c r="F2496" s="25"/>
      <c r="G2496" s="25"/>
      <c r="H2496" s="111" t="s">
        <v>231</v>
      </c>
      <c r="I2496" s="111" t="e">
        <f>VLOOKUP(H2496,'Drop Down Selections'!$H$3:$I$93,2,FALSE)</f>
        <v>#N/A</v>
      </c>
      <c r="J2496" s="3"/>
      <c r="M2496" s="123">
        <f t="shared" si="40"/>
        <v>1</v>
      </c>
      <c r="N2496" s="124"/>
      <c r="O2496" s="9"/>
      <c r="P2496" s="9"/>
      <c r="Q2496" s="9"/>
      <c r="R2496" s="12"/>
      <c r="U2496" s="13"/>
      <c r="V2496" s="9"/>
      <c r="W2496" s="9"/>
      <c r="X2496" s="9"/>
      <c r="Z2496" s="9"/>
      <c r="AA2496" s="9"/>
      <c r="AB2496" s="85"/>
    </row>
    <row r="2497" spans="4:28" x14ac:dyDescent="0.25">
      <c r="D2497" s="83"/>
      <c r="E2497" s="9"/>
      <c r="F2497" s="25"/>
      <c r="G2497" s="25"/>
      <c r="H2497" s="111" t="s">
        <v>231</v>
      </c>
      <c r="I2497" s="111" t="e">
        <f>VLOOKUP(H2497,'Drop Down Selections'!$H$3:$I$93,2,FALSE)</f>
        <v>#N/A</v>
      </c>
      <c r="J2497" s="3"/>
      <c r="M2497" s="123">
        <f t="shared" si="40"/>
        <v>1</v>
      </c>
      <c r="N2497" s="124"/>
      <c r="O2497" s="9"/>
      <c r="P2497" s="9"/>
      <c r="Q2497" s="9"/>
      <c r="R2497" s="12"/>
      <c r="U2497" s="13"/>
      <c r="V2497" s="9"/>
      <c r="W2497" s="9"/>
      <c r="X2497" s="9"/>
      <c r="Z2497" s="9"/>
      <c r="AA2497" s="9"/>
      <c r="AB2497" s="85"/>
    </row>
    <row r="2498" spans="4:28" x14ac:dyDescent="0.25">
      <c r="D2498" s="83"/>
      <c r="E2498" s="9"/>
      <c r="F2498" s="25"/>
      <c r="G2498" s="25"/>
      <c r="H2498" s="111" t="s">
        <v>231</v>
      </c>
      <c r="I2498" s="111" t="e">
        <f>VLOOKUP(H2498,'Drop Down Selections'!$H$3:$I$93,2,FALSE)</f>
        <v>#N/A</v>
      </c>
      <c r="J2498" s="3"/>
      <c r="M2498" s="123">
        <f t="shared" si="40"/>
        <v>1</v>
      </c>
      <c r="N2498" s="124"/>
      <c r="O2498" s="9"/>
      <c r="P2498" s="9"/>
      <c r="Q2498" s="9"/>
      <c r="R2498" s="12"/>
      <c r="U2498" s="13"/>
      <c r="V2498" s="9"/>
      <c r="W2498" s="9"/>
      <c r="X2498" s="9"/>
      <c r="Z2498" s="9"/>
      <c r="AA2498" s="9"/>
      <c r="AB2498" s="85"/>
    </row>
    <row r="2499" spans="4:28" x14ac:dyDescent="0.25">
      <c r="D2499" s="83"/>
      <c r="E2499" s="9"/>
      <c r="F2499" s="25"/>
      <c r="G2499" s="25"/>
      <c r="H2499" s="111" t="s">
        <v>231</v>
      </c>
      <c r="I2499" s="111" t="e">
        <f>VLOOKUP(H2499,'Drop Down Selections'!$H$3:$I$93,2,FALSE)</f>
        <v>#N/A</v>
      </c>
      <c r="J2499" s="3"/>
      <c r="M2499" s="123">
        <f t="shared" si="40"/>
        <v>1</v>
      </c>
      <c r="N2499" s="124"/>
      <c r="O2499" s="9"/>
      <c r="P2499" s="9"/>
      <c r="Q2499" s="9"/>
      <c r="R2499" s="12"/>
      <c r="U2499" s="13"/>
      <c r="V2499" s="9"/>
      <c r="W2499" s="9"/>
      <c r="X2499" s="9"/>
      <c r="Z2499" s="9"/>
      <c r="AA2499" s="9"/>
      <c r="AB2499" s="85"/>
    </row>
    <row r="2500" spans="4:28" x14ac:dyDescent="0.25">
      <c r="D2500" s="83"/>
      <c r="E2500" s="9"/>
      <c r="F2500" s="25"/>
      <c r="G2500" s="25"/>
      <c r="H2500" s="111" t="s">
        <v>231</v>
      </c>
      <c r="I2500" s="111" t="e">
        <f>VLOOKUP(H2500,'Drop Down Selections'!$H$3:$I$93,2,FALSE)</f>
        <v>#N/A</v>
      </c>
      <c r="J2500" s="3"/>
      <c r="M2500" s="123">
        <f t="shared" si="40"/>
        <v>1</v>
      </c>
      <c r="N2500" s="124"/>
      <c r="O2500" s="9"/>
      <c r="P2500" s="9"/>
      <c r="Q2500" s="9"/>
      <c r="R2500" s="12"/>
      <c r="U2500" s="13"/>
      <c r="V2500" s="9"/>
      <c r="W2500" s="9"/>
      <c r="X2500" s="9"/>
      <c r="Z2500" s="9"/>
      <c r="AA2500" s="9"/>
      <c r="AB2500" s="85"/>
    </row>
    <row r="2501" spans="4:28" x14ac:dyDescent="0.25">
      <c r="D2501" s="83"/>
      <c r="E2501" s="9"/>
      <c r="F2501" s="25"/>
      <c r="G2501" s="25"/>
      <c r="H2501" s="111" t="s">
        <v>231</v>
      </c>
      <c r="I2501" s="111" t="e">
        <f>VLOOKUP(H2501,'Drop Down Selections'!$H$3:$I$93,2,FALSE)</f>
        <v>#N/A</v>
      </c>
      <c r="J2501" s="3"/>
      <c r="M2501" s="123">
        <f t="shared" si="40"/>
        <v>1</v>
      </c>
      <c r="N2501" s="124"/>
      <c r="O2501" s="9"/>
      <c r="P2501" s="9"/>
      <c r="Q2501" s="9"/>
      <c r="R2501" s="12"/>
      <c r="U2501" s="13"/>
      <c r="V2501" s="9"/>
      <c r="W2501" s="9"/>
      <c r="X2501" s="9"/>
      <c r="Z2501" s="9"/>
      <c r="AA2501" s="9"/>
      <c r="AB2501" s="85"/>
    </row>
    <row r="2502" spans="4:28" x14ac:dyDescent="0.25">
      <c r="D2502" s="83"/>
      <c r="E2502" s="9"/>
      <c r="F2502" s="25"/>
      <c r="G2502" s="25"/>
      <c r="H2502" s="111" t="s">
        <v>231</v>
      </c>
      <c r="I2502" s="111" t="e">
        <f>VLOOKUP(H2502,'Drop Down Selections'!$H$3:$I$93,2,FALSE)</f>
        <v>#N/A</v>
      </c>
      <c r="J2502" s="3"/>
      <c r="M2502" s="123">
        <f t="shared" si="40"/>
        <v>1</v>
      </c>
      <c r="N2502" s="124"/>
      <c r="O2502" s="9"/>
      <c r="P2502" s="9"/>
      <c r="Q2502" s="9"/>
      <c r="R2502" s="12"/>
      <c r="U2502" s="13"/>
      <c r="V2502" s="9"/>
      <c r="W2502" s="9"/>
      <c r="X2502" s="9"/>
      <c r="Z2502" s="9"/>
      <c r="AA2502" s="9"/>
      <c r="AB2502" s="85"/>
    </row>
    <row r="2503" spans="4:28" x14ac:dyDescent="0.25">
      <c r="D2503" s="83"/>
      <c r="E2503" s="9"/>
      <c r="F2503" s="25"/>
      <c r="G2503" s="25"/>
      <c r="H2503" s="111" t="s">
        <v>231</v>
      </c>
      <c r="I2503" s="111" t="e">
        <f>VLOOKUP(H2503,'Drop Down Selections'!$H$3:$I$93,2,FALSE)</f>
        <v>#N/A</v>
      </c>
      <c r="J2503" s="3"/>
      <c r="M2503" s="123">
        <f t="shared" si="40"/>
        <v>1</v>
      </c>
      <c r="N2503" s="124"/>
      <c r="O2503" s="9"/>
      <c r="P2503" s="9"/>
      <c r="Q2503" s="9"/>
      <c r="R2503" s="12"/>
      <c r="U2503" s="13"/>
      <c r="V2503" s="9"/>
      <c r="W2503" s="9"/>
      <c r="X2503" s="9"/>
      <c r="Z2503" s="9"/>
      <c r="AA2503" s="9"/>
      <c r="AB2503" s="85"/>
    </row>
    <row r="2504" spans="4:28" x14ac:dyDescent="0.25">
      <c r="D2504" s="83"/>
      <c r="E2504" s="9"/>
      <c r="F2504" s="25"/>
      <c r="G2504" s="25"/>
      <c r="H2504" s="111" t="s">
        <v>231</v>
      </c>
      <c r="I2504" s="111" t="e">
        <f>VLOOKUP(H2504,'Drop Down Selections'!$H$3:$I$93,2,FALSE)</f>
        <v>#N/A</v>
      </c>
      <c r="J2504" s="3"/>
      <c r="M2504" s="123">
        <f t="shared" si="40"/>
        <v>1</v>
      </c>
      <c r="N2504" s="124"/>
      <c r="O2504" s="9"/>
      <c r="P2504" s="9"/>
      <c r="Q2504" s="9"/>
      <c r="R2504" s="12"/>
      <c r="U2504" s="13"/>
      <c r="V2504" s="9"/>
      <c r="W2504" s="9"/>
      <c r="X2504" s="9"/>
      <c r="Z2504" s="9"/>
      <c r="AA2504" s="9"/>
      <c r="AB2504" s="85"/>
    </row>
    <row r="2505" spans="4:28" x14ac:dyDescent="0.25">
      <c r="D2505" s="83"/>
      <c r="E2505" s="9"/>
      <c r="F2505" s="25"/>
      <c r="G2505" s="25"/>
      <c r="H2505" s="111" t="s">
        <v>231</v>
      </c>
      <c r="I2505" s="111" t="e">
        <f>VLOOKUP(H2505,'Drop Down Selections'!$H$3:$I$93,2,FALSE)</f>
        <v>#N/A</v>
      </c>
      <c r="J2505" s="3"/>
      <c r="M2505" s="123">
        <f t="shared" si="40"/>
        <v>1</v>
      </c>
      <c r="N2505" s="124"/>
      <c r="O2505" s="9"/>
      <c r="P2505" s="9"/>
      <c r="Q2505" s="9"/>
      <c r="R2505" s="12"/>
      <c r="U2505" s="13"/>
      <c r="V2505" s="9"/>
      <c r="W2505" s="9"/>
      <c r="X2505" s="9"/>
      <c r="Z2505" s="9"/>
      <c r="AA2505" s="9"/>
      <c r="AB2505" s="85"/>
    </row>
    <row r="2506" spans="4:28" x14ac:dyDescent="0.25">
      <c r="D2506" s="83"/>
      <c r="E2506" s="9"/>
      <c r="F2506" s="25"/>
      <c r="G2506" s="25"/>
      <c r="H2506" s="111" t="s">
        <v>231</v>
      </c>
      <c r="I2506" s="111" t="e">
        <f>VLOOKUP(H2506,'Drop Down Selections'!$H$3:$I$93,2,FALSE)</f>
        <v>#N/A</v>
      </c>
      <c r="J2506" s="3"/>
      <c r="M2506" s="123">
        <f t="shared" si="40"/>
        <v>1</v>
      </c>
      <c r="N2506" s="124"/>
      <c r="O2506" s="9"/>
      <c r="P2506" s="9"/>
      <c r="Q2506" s="9"/>
      <c r="R2506" s="12"/>
      <c r="U2506" s="13"/>
      <c r="V2506" s="9"/>
      <c r="W2506" s="9"/>
      <c r="X2506" s="9"/>
      <c r="Z2506" s="9"/>
      <c r="AA2506" s="9"/>
      <c r="AB2506" s="85"/>
    </row>
    <row r="2507" spans="4:28" x14ac:dyDescent="0.25">
      <c r="D2507" s="83"/>
      <c r="E2507" s="9"/>
      <c r="F2507" s="25"/>
      <c r="G2507" s="25"/>
      <c r="H2507" s="111" t="s">
        <v>231</v>
      </c>
      <c r="I2507" s="111" t="e">
        <f>VLOOKUP(H2507,'Drop Down Selections'!$H$3:$I$93,2,FALSE)</f>
        <v>#N/A</v>
      </c>
      <c r="J2507" s="3"/>
      <c r="M2507" s="123">
        <f t="shared" si="40"/>
        <v>1</v>
      </c>
      <c r="N2507" s="124"/>
      <c r="O2507" s="9"/>
      <c r="P2507" s="9"/>
      <c r="Q2507" s="9"/>
      <c r="R2507" s="12"/>
      <c r="U2507" s="13"/>
      <c r="V2507" s="9"/>
      <c r="W2507" s="9"/>
      <c r="X2507" s="9"/>
      <c r="Z2507" s="9"/>
      <c r="AA2507" s="9"/>
      <c r="AB2507" s="85"/>
    </row>
    <row r="2508" spans="4:28" x14ac:dyDescent="0.25">
      <c r="D2508" s="83"/>
      <c r="E2508" s="9"/>
      <c r="F2508" s="25"/>
      <c r="G2508" s="25"/>
      <c r="H2508" s="111" t="s">
        <v>231</v>
      </c>
      <c r="I2508" s="111" t="e">
        <f>VLOOKUP(H2508,'Drop Down Selections'!$H$3:$I$93,2,FALSE)</f>
        <v>#N/A</v>
      </c>
      <c r="J2508" s="3"/>
      <c r="M2508" s="123">
        <f t="shared" si="40"/>
        <v>1</v>
      </c>
      <c r="N2508" s="124"/>
      <c r="O2508" s="9"/>
      <c r="P2508" s="9"/>
      <c r="Q2508" s="9"/>
      <c r="R2508" s="12"/>
      <c r="U2508" s="13"/>
      <c r="V2508" s="9"/>
      <c r="W2508" s="9"/>
      <c r="X2508" s="9"/>
      <c r="Z2508" s="9"/>
      <c r="AA2508" s="9"/>
      <c r="AB2508" s="85"/>
    </row>
    <row r="2509" spans="4:28" x14ac:dyDescent="0.25">
      <c r="D2509" s="83"/>
      <c r="E2509" s="9"/>
      <c r="F2509" s="25"/>
      <c r="G2509" s="25"/>
      <c r="H2509" s="111" t="s">
        <v>231</v>
      </c>
      <c r="I2509" s="111" t="e">
        <f>VLOOKUP(H2509,'Drop Down Selections'!$H$3:$I$93,2,FALSE)</f>
        <v>#N/A</v>
      </c>
      <c r="J2509" s="3"/>
      <c r="M2509" s="123">
        <f t="shared" si="40"/>
        <v>1</v>
      </c>
      <c r="N2509" s="124"/>
      <c r="O2509" s="9"/>
      <c r="P2509" s="9"/>
      <c r="Q2509" s="9"/>
      <c r="R2509" s="12"/>
      <c r="U2509" s="13"/>
      <c r="V2509" s="9"/>
      <c r="W2509" s="9"/>
      <c r="X2509" s="9"/>
      <c r="Z2509" s="9"/>
      <c r="AA2509" s="9"/>
      <c r="AB2509" s="85"/>
    </row>
    <row r="2510" spans="4:28" x14ac:dyDescent="0.25">
      <c r="D2510" s="83"/>
      <c r="E2510" s="9"/>
      <c r="F2510" s="25"/>
      <c r="G2510" s="25"/>
      <c r="H2510" s="111" t="s">
        <v>231</v>
      </c>
      <c r="I2510" s="111" t="e">
        <f>VLOOKUP(H2510,'Drop Down Selections'!$H$3:$I$93,2,FALSE)</f>
        <v>#N/A</v>
      </c>
      <c r="J2510" s="3"/>
      <c r="M2510" s="123">
        <f t="shared" si="40"/>
        <v>1</v>
      </c>
      <c r="N2510" s="124"/>
      <c r="O2510" s="9"/>
      <c r="P2510" s="9"/>
      <c r="Q2510" s="9"/>
      <c r="R2510" s="12"/>
      <c r="U2510" s="13"/>
      <c r="V2510" s="9"/>
      <c r="W2510" s="9"/>
      <c r="X2510" s="9"/>
      <c r="Z2510" s="9"/>
      <c r="AA2510" s="9"/>
      <c r="AB2510" s="85"/>
    </row>
    <row r="2511" spans="4:28" x14ac:dyDescent="0.25">
      <c r="D2511" s="83"/>
      <c r="E2511" s="9"/>
      <c r="F2511" s="25"/>
      <c r="G2511" s="25"/>
      <c r="H2511" s="111" t="s">
        <v>231</v>
      </c>
      <c r="I2511" s="111" t="e">
        <f>VLOOKUP(H2511,'Drop Down Selections'!$H$3:$I$93,2,FALSE)</f>
        <v>#N/A</v>
      </c>
      <c r="J2511" s="3"/>
      <c r="M2511" s="123">
        <f t="shared" si="40"/>
        <v>1</v>
      </c>
      <c r="N2511" s="124"/>
      <c r="O2511" s="9"/>
      <c r="P2511" s="9"/>
      <c r="Q2511" s="9"/>
      <c r="R2511" s="12"/>
      <c r="U2511" s="13"/>
      <c r="V2511" s="9"/>
      <c r="W2511" s="9"/>
      <c r="X2511" s="9"/>
      <c r="Z2511" s="9"/>
      <c r="AA2511" s="9"/>
      <c r="AB2511" s="85"/>
    </row>
    <row r="2512" spans="4:28" x14ac:dyDescent="0.25">
      <c r="D2512" s="83"/>
      <c r="E2512" s="9"/>
      <c r="F2512" s="25"/>
      <c r="G2512" s="25"/>
      <c r="H2512" s="111" t="s">
        <v>231</v>
      </c>
      <c r="I2512" s="111" t="e">
        <f>VLOOKUP(H2512,'Drop Down Selections'!$H$3:$I$93,2,FALSE)</f>
        <v>#N/A</v>
      </c>
      <c r="J2512" s="3"/>
      <c r="M2512" s="123">
        <f t="shared" si="40"/>
        <v>1</v>
      </c>
      <c r="N2512" s="124"/>
      <c r="O2512" s="9"/>
      <c r="P2512" s="9"/>
      <c r="Q2512" s="9"/>
      <c r="R2512" s="12"/>
      <c r="U2512" s="13"/>
      <c r="V2512" s="9"/>
      <c r="W2512" s="9"/>
      <c r="X2512" s="9"/>
      <c r="Z2512" s="9"/>
      <c r="AA2512" s="9"/>
      <c r="AB2512" s="85"/>
    </row>
    <row r="2513" spans="4:28" x14ac:dyDescent="0.25">
      <c r="D2513" s="83"/>
      <c r="E2513" s="9"/>
      <c r="F2513" s="25"/>
      <c r="G2513" s="25"/>
      <c r="H2513" s="111" t="s">
        <v>231</v>
      </c>
      <c r="I2513" s="111" t="e">
        <f>VLOOKUP(H2513,'Drop Down Selections'!$H$3:$I$93,2,FALSE)</f>
        <v>#N/A</v>
      </c>
      <c r="J2513" s="3"/>
      <c r="M2513" s="123">
        <f t="shared" si="40"/>
        <v>1</v>
      </c>
      <c r="N2513" s="124"/>
      <c r="O2513" s="9"/>
      <c r="P2513" s="9"/>
      <c r="Q2513" s="9"/>
      <c r="R2513" s="12"/>
      <c r="U2513" s="13"/>
      <c r="V2513" s="9"/>
      <c r="W2513" s="9"/>
      <c r="X2513" s="9"/>
      <c r="Z2513" s="9"/>
      <c r="AA2513" s="9"/>
      <c r="AB2513" s="85"/>
    </row>
    <row r="2514" spans="4:28" x14ac:dyDescent="0.25">
      <c r="D2514" s="83"/>
      <c r="E2514" s="9"/>
      <c r="F2514" s="25"/>
      <c r="G2514" s="25"/>
      <c r="H2514" s="111" t="s">
        <v>231</v>
      </c>
      <c r="I2514" s="111" t="e">
        <f>VLOOKUP(H2514,'Drop Down Selections'!$H$3:$I$93,2,FALSE)</f>
        <v>#N/A</v>
      </c>
      <c r="J2514" s="3"/>
      <c r="M2514" s="123">
        <f t="shared" si="40"/>
        <v>1</v>
      </c>
      <c r="N2514" s="124"/>
      <c r="O2514" s="9"/>
      <c r="P2514" s="9"/>
      <c r="Q2514" s="9"/>
      <c r="R2514" s="12"/>
      <c r="U2514" s="13"/>
      <c r="V2514" s="9"/>
      <c r="W2514" s="9"/>
      <c r="X2514" s="9"/>
      <c r="Z2514" s="9"/>
      <c r="AA2514" s="9"/>
      <c r="AB2514" s="85"/>
    </row>
    <row r="2515" spans="4:28" x14ac:dyDescent="0.25">
      <c r="D2515" s="83"/>
      <c r="E2515" s="9"/>
      <c r="F2515" s="25"/>
      <c r="G2515" s="25"/>
      <c r="H2515" s="111" t="s">
        <v>231</v>
      </c>
      <c r="I2515" s="111" t="e">
        <f>VLOOKUP(H2515,'Drop Down Selections'!$H$3:$I$93,2,FALSE)</f>
        <v>#N/A</v>
      </c>
      <c r="J2515" s="3"/>
      <c r="M2515" s="123">
        <f t="shared" si="40"/>
        <v>1</v>
      </c>
      <c r="N2515" s="124"/>
      <c r="O2515" s="9"/>
      <c r="P2515" s="9"/>
      <c r="Q2515" s="9"/>
      <c r="R2515" s="12"/>
      <c r="U2515" s="13"/>
      <c r="V2515" s="9"/>
      <c r="W2515" s="9"/>
      <c r="X2515" s="9"/>
      <c r="Z2515" s="9"/>
      <c r="AA2515" s="9"/>
      <c r="AB2515" s="85"/>
    </row>
    <row r="2516" spans="4:28" x14ac:dyDescent="0.25">
      <c r="D2516" s="83"/>
      <c r="E2516" s="9"/>
      <c r="F2516" s="25"/>
      <c r="G2516" s="25"/>
      <c r="H2516" s="111" t="s">
        <v>231</v>
      </c>
      <c r="I2516" s="111" t="e">
        <f>VLOOKUP(H2516,'Drop Down Selections'!$H$3:$I$93,2,FALSE)</f>
        <v>#N/A</v>
      </c>
      <c r="J2516" s="3"/>
      <c r="M2516" s="123">
        <f t="shared" si="40"/>
        <v>1</v>
      </c>
      <c r="N2516" s="124"/>
      <c r="O2516" s="9"/>
      <c r="P2516" s="9"/>
      <c r="Q2516" s="9"/>
      <c r="R2516" s="12"/>
      <c r="U2516" s="13"/>
      <c r="V2516" s="9"/>
      <c r="W2516" s="9"/>
      <c r="X2516" s="9"/>
      <c r="Z2516" s="9"/>
      <c r="AA2516" s="9"/>
      <c r="AB2516" s="85"/>
    </row>
    <row r="2517" spans="4:28" x14ac:dyDescent="0.25">
      <c r="D2517" s="83"/>
      <c r="E2517" s="9"/>
      <c r="F2517" s="25"/>
      <c r="G2517" s="25"/>
      <c r="H2517" s="111" t="s">
        <v>231</v>
      </c>
      <c r="I2517" s="111" t="e">
        <f>VLOOKUP(H2517,'Drop Down Selections'!$H$3:$I$93,2,FALSE)</f>
        <v>#N/A</v>
      </c>
      <c r="J2517" s="3"/>
      <c r="M2517" s="123">
        <f t="shared" si="40"/>
        <v>1</v>
      </c>
      <c r="N2517" s="124"/>
      <c r="O2517" s="9"/>
      <c r="P2517" s="9"/>
      <c r="Q2517" s="9"/>
      <c r="R2517" s="12"/>
      <c r="U2517" s="13"/>
      <c r="V2517" s="9"/>
      <c r="W2517" s="9"/>
      <c r="X2517" s="9"/>
      <c r="Z2517" s="9"/>
      <c r="AA2517" s="9"/>
      <c r="AB2517" s="85"/>
    </row>
    <row r="2518" spans="4:28" x14ac:dyDescent="0.25">
      <c r="D2518" s="83"/>
      <c r="E2518" s="9"/>
      <c r="F2518" s="25"/>
      <c r="G2518" s="25"/>
      <c r="H2518" s="111" t="s">
        <v>231</v>
      </c>
      <c r="I2518" s="111" t="e">
        <f>VLOOKUP(H2518,'Drop Down Selections'!$H$3:$I$93,2,FALSE)</f>
        <v>#N/A</v>
      </c>
      <c r="J2518" s="3"/>
      <c r="M2518" s="123">
        <f t="shared" si="40"/>
        <v>1</v>
      </c>
      <c r="N2518" s="124"/>
      <c r="O2518" s="9"/>
      <c r="P2518" s="9"/>
      <c r="Q2518" s="9"/>
      <c r="R2518" s="12"/>
      <c r="U2518" s="13"/>
      <c r="V2518" s="9"/>
      <c r="W2518" s="9"/>
      <c r="X2518" s="9"/>
      <c r="Z2518" s="9"/>
      <c r="AA2518" s="9"/>
      <c r="AB2518" s="85"/>
    </row>
    <row r="2519" spans="4:28" x14ac:dyDescent="0.25">
      <c r="D2519" s="83"/>
      <c r="E2519" s="9"/>
      <c r="F2519" s="25"/>
      <c r="G2519" s="25"/>
      <c r="H2519" s="111" t="s">
        <v>231</v>
      </c>
      <c r="I2519" s="111" t="e">
        <f>VLOOKUP(H2519,'Drop Down Selections'!$H$3:$I$93,2,FALSE)</f>
        <v>#N/A</v>
      </c>
      <c r="J2519" s="3"/>
      <c r="M2519" s="123">
        <f t="shared" si="40"/>
        <v>1</v>
      </c>
      <c r="N2519" s="124"/>
      <c r="O2519" s="9"/>
      <c r="P2519" s="9"/>
      <c r="Q2519" s="9"/>
      <c r="R2519" s="12"/>
      <c r="U2519" s="13"/>
      <c r="V2519" s="9"/>
      <c r="W2519" s="9"/>
      <c r="X2519" s="9"/>
      <c r="Z2519" s="9"/>
      <c r="AA2519" s="9"/>
      <c r="AB2519" s="85"/>
    </row>
    <row r="2520" spans="4:28" x14ac:dyDescent="0.25">
      <c r="D2520" s="83"/>
      <c r="E2520" s="9"/>
      <c r="F2520" s="25"/>
      <c r="G2520" s="25"/>
      <c r="H2520" s="111" t="s">
        <v>231</v>
      </c>
      <c r="I2520" s="111" t="e">
        <f>VLOOKUP(H2520,'Drop Down Selections'!$H$3:$I$93,2,FALSE)</f>
        <v>#N/A</v>
      </c>
      <c r="J2520" s="3"/>
      <c r="M2520" s="123">
        <f t="shared" si="40"/>
        <v>1</v>
      </c>
      <c r="N2520" s="124"/>
      <c r="O2520" s="9"/>
      <c r="P2520" s="9"/>
      <c r="Q2520" s="9"/>
      <c r="R2520" s="12"/>
      <c r="U2520" s="13"/>
      <c r="V2520" s="9"/>
      <c r="W2520" s="9"/>
      <c r="X2520" s="9"/>
      <c r="Z2520" s="9"/>
      <c r="AA2520" s="9"/>
      <c r="AB2520" s="85"/>
    </row>
    <row r="2521" spans="4:28" x14ac:dyDescent="0.25">
      <c r="D2521" s="83"/>
      <c r="E2521" s="9"/>
      <c r="F2521" s="25"/>
      <c r="G2521" s="25"/>
      <c r="H2521" s="111" t="s">
        <v>231</v>
      </c>
      <c r="I2521" s="111" t="e">
        <f>VLOOKUP(H2521,'Drop Down Selections'!$H$3:$I$93,2,FALSE)</f>
        <v>#N/A</v>
      </c>
      <c r="J2521" s="3"/>
      <c r="M2521" s="123">
        <f t="shared" si="40"/>
        <v>1</v>
      </c>
      <c r="N2521" s="124"/>
      <c r="O2521" s="9"/>
      <c r="P2521" s="9"/>
      <c r="Q2521" s="9"/>
      <c r="R2521" s="12"/>
      <c r="U2521" s="13"/>
      <c r="V2521" s="9"/>
      <c r="W2521" s="9"/>
      <c r="X2521" s="9"/>
      <c r="Z2521" s="9"/>
      <c r="AA2521" s="9"/>
      <c r="AB2521" s="85"/>
    </row>
    <row r="2522" spans="4:28" x14ac:dyDescent="0.25">
      <c r="D2522" s="83"/>
      <c r="E2522" s="9"/>
      <c r="F2522" s="25"/>
      <c r="G2522" s="25"/>
      <c r="H2522" s="111" t="s">
        <v>231</v>
      </c>
      <c r="I2522" s="111" t="e">
        <f>VLOOKUP(H2522,'Drop Down Selections'!$H$3:$I$93,2,FALSE)</f>
        <v>#N/A</v>
      </c>
      <c r="J2522" s="3"/>
      <c r="M2522" s="123">
        <f t="shared" si="40"/>
        <v>1</v>
      </c>
      <c r="N2522" s="124"/>
      <c r="O2522" s="9"/>
      <c r="P2522" s="9"/>
      <c r="Q2522" s="9"/>
      <c r="R2522" s="12"/>
      <c r="U2522" s="13"/>
      <c r="V2522" s="9"/>
      <c r="W2522" s="9"/>
      <c r="X2522" s="9"/>
      <c r="Z2522" s="9"/>
      <c r="AA2522" s="9"/>
      <c r="AB2522" s="85"/>
    </row>
    <row r="2523" spans="4:28" x14ac:dyDescent="0.25">
      <c r="D2523" s="83"/>
      <c r="E2523" s="9"/>
      <c r="F2523" s="25"/>
      <c r="G2523" s="25"/>
      <c r="H2523" s="111" t="s">
        <v>231</v>
      </c>
      <c r="I2523" s="111" t="e">
        <f>VLOOKUP(H2523,'Drop Down Selections'!$H$3:$I$93,2,FALSE)</f>
        <v>#N/A</v>
      </c>
      <c r="J2523" s="3"/>
      <c r="M2523" s="123">
        <f t="shared" si="40"/>
        <v>1</v>
      </c>
      <c r="N2523" s="124"/>
      <c r="O2523" s="9"/>
      <c r="P2523" s="9"/>
      <c r="Q2523" s="9"/>
      <c r="R2523" s="12"/>
      <c r="U2523" s="13"/>
      <c r="V2523" s="9"/>
      <c r="W2523" s="9"/>
      <c r="X2523" s="9"/>
      <c r="Z2523" s="9"/>
      <c r="AA2523" s="9"/>
      <c r="AB2523" s="85"/>
    </row>
    <row r="2524" spans="4:28" x14ac:dyDescent="0.25">
      <c r="D2524" s="83"/>
      <c r="E2524" s="9"/>
      <c r="F2524" s="25"/>
      <c r="G2524" s="25"/>
      <c r="H2524" s="111" t="s">
        <v>231</v>
      </c>
      <c r="I2524" s="111" t="e">
        <f>VLOOKUP(H2524,'Drop Down Selections'!$H$3:$I$93,2,FALSE)</f>
        <v>#N/A</v>
      </c>
      <c r="J2524" s="3"/>
      <c r="M2524" s="123">
        <f t="shared" si="40"/>
        <v>1</v>
      </c>
      <c r="N2524" s="124"/>
      <c r="O2524" s="9"/>
      <c r="P2524" s="9"/>
      <c r="Q2524" s="9"/>
      <c r="R2524" s="12"/>
      <c r="U2524" s="13"/>
      <c r="V2524" s="9"/>
      <c r="W2524" s="9"/>
      <c r="X2524" s="9"/>
      <c r="Z2524" s="9"/>
      <c r="AA2524" s="9"/>
      <c r="AB2524" s="85"/>
    </row>
    <row r="2525" spans="4:28" x14ac:dyDescent="0.25">
      <c r="D2525" s="83"/>
      <c r="E2525" s="9"/>
      <c r="F2525" s="25"/>
      <c r="G2525" s="25"/>
      <c r="H2525" s="111" t="s">
        <v>231</v>
      </c>
      <c r="I2525" s="111" t="e">
        <f>VLOOKUP(H2525,'Drop Down Selections'!$H$3:$I$93,2,FALSE)</f>
        <v>#N/A</v>
      </c>
      <c r="J2525" s="3"/>
      <c r="M2525" s="123">
        <f t="shared" si="40"/>
        <v>1</v>
      </c>
      <c r="N2525" s="124"/>
      <c r="O2525" s="9"/>
      <c r="P2525" s="9"/>
      <c r="Q2525" s="9"/>
      <c r="R2525" s="12"/>
      <c r="U2525" s="13"/>
      <c r="V2525" s="9"/>
      <c r="W2525" s="9"/>
      <c r="X2525" s="9"/>
      <c r="Z2525" s="9"/>
      <c r="AA2525" s="9"/>
      <c r="AB2525" s="85"/>
    </row>
    <row r="2526" spans="4:28" x14ac:dyDescent="0.25">
      <c r="D2526" s="83"/>
      <c r="E2526" s="9"/>
      <c r="F2526" s="25"/>
      <c r="G2526" s="25"/>
      <c r="H2526" s="111" t="s">
        <v>231</v>
      </c>
      <c r="I2526" s="111" t="e">
        <f>VLOOKUP(H2526,'Drop Down Selections'!$H$3:$I$93,2,FALSE)</f>
        <v>#N/A</v>
      </c>
      <c r="J2526" s="3"/>
      <c r="M2526" s="123">
        <f t="shared" si="40"/>
        <v>1</v>
      </c>
      <c r="N2526" s="124"/>
      <c r="O2526" s="9"/>
      <c r="P2526" s="9"/>
      <c r="Q2526" s="9"/>
      <c r="R2526" s="12"/>
      <c r="U2526" s="13"/>
      <c r="V2526" s="9"/>
      <c r="W2526" s="9"/>
      <c r="X2526" s="9"/>
      <c r="Z2526" s="9"/>
      <c r="AA2526" s="9"/>
      <c r="AB2526" s="85"/>
    </row>
    <row r="2527" spans="4:28" x14ac:dyDescent="0.25">
      <c r="D2527" s="83"/>
      <c r="E2527" s="9"/>
      <c r="F2527" s="25"/>
      <c r="G2527" s="25"/>
      <c r="H2527" s="111" t="s">
        <v>231</v>
      </c>
      <c r="I2527" s="111" t="e">
        <f>VLOOKUP(H2527,'Drop Down Selections'!$H$3:$I$93,2,FALSE)</f>
        <v>#N/A</v>
      </c>
      <c r="J2527" s="3"/>
      <c r="M2527" s="123">
        <f t="shared" si="40"/>
        <v>1</v>
      </c>
      <c r="N2527" s="124"/>
      <c r="O2527" s="9"/>
      <c r="P2527" s="9"/>
      <c r="Q2527" s="9"/>
      <c r="R2527" s="12"/>
      <c r="U2527" s="13"/>
      <c r="V2527" s="9"/>
      <c r="W2527" s="9"/>
      <c r="X2527" s="9"/>
      <c r="Z2527" s="9"/>
      <c r="AA2527" s="9"/>
      <c r="AB2527" s="85"/>
    </row>
    <row r="2528" spans="4:28" x14ac:dyDescent="0.25">
      <c r="D2528" s="83"/>
      <c r="E2528" s="9"/>
      <c r="F2528" s="25"/>
      <c r="G2528" s="25"/>
      <c r="H2528" s="111" t="s">
        <v>231</v>
      </c>
      <c r="I2528" s="111" t="e">
        <f>VLOOKUP(H2528,'Drop Down Selections'!$H$3:$I$93,2,FALSE)</f>
        <v>#N/A</v>
      </c>
      <c r="J2528" s="3"/>
      <c r="M2528" s="123">
        <f t="shared" si="40"/>
        <v>1</v>
      </c>
      <c r="N2528" s="124"/>
      <c r="O2528" s="9"/>
      <c r="P2528" s="9"/>
      <c r="Q2528" s="9"/>
      <c r="R2528" s="12"/>
      <c r="U2528" s="13"/>
      <c r="V2528" s="9"/>
      <c r="W2528" s="9"/>
      <c r="X2528" s="9"/>
      <c r="Z2528" s="9"/>
      <c r="AA2528" s="9"/>
      <c r="AB2528" s="85"/>
    </row>
    <row r="2529" spans="4:28" x14ac:dyDescent="0.25">
      <c r="D2529" s="83"/>
      <c r="E2529" s="9"/>
      <c r="F2529" s="25"/>
      <c r="G2529" s="25"/>
      <c r="H2529" s="111" t="s">
        <v>231</v>
      </c>
      <c r="I2529" s="111" t="e">
        <f>VLOOKUP(H2529,'Drop Down Selections'!$H$3:$I$93,2,FALSE)</f>
        <v>#N/A</v>
      </c>
      <c r="J2529" s="3"/>
      <c r="M2529" s="123">
        <f t="shared" si="40"/>
        <v>1</v>
      </c>
      <c r="N2529" s="124"/>
      <c r="O2529" s="9"/>
      <c r="P2529" s="9"/>
      <c r="Q2529" s="9"/>
      <c r="R2529" s="12"/>
      <c r="U2529" s="13"/>
      <c r="V2529" s="9"/>
      <c r="W2529" s="9"/>
      <c r="X2529" s="9"/>
      <c r="Z2529" s="9"/>
      <c r="AA2529" s="9"/>
      <c r="AB2529" s="85"/>
    </row>
    <row r="2530" spans="4:28" x14ac:dyDescent="0.25">
      <c r="D2530" s="83"/>
      <c r="E2530" s="9"/>
      <c r="F2530" s="25"/>
      <c r="G2530" s="25"/>
      <c r="H2530" s="111" t="s">
        <v>231</v>
      </c>
      <c r="I2530" s="111" t="e">
        <f>VLOOKUP(H2530,'Drop Down Selections'!$H$3:$I$93,2,FALSE)</f>
        <v>#N/A</v>
      </c>
      <c r="J2530" s="3"/>
      <c r="M2530" s="123">
        <f t="shared" si="40"/>
        <v>1</v>
      </c>
      <c r="N2530" s="124"/>
      <c r="O2530" s="9"/>
      <c r="P2530" s="9"/>
      <c r="Q2530" s="9"/>
      <c r="R2530" s="12"/>
      <c r="U2530" s="13"/>
      <c r="V2530" s="9"/>
      <c r="W2530" s="9"/>
      <c r="X2530" s="9"/>
      <c r="Z2530" s="9"/>
      <c r="AA2530" s="9"/>
      <c r="AB2530" s="85"/>
    </row>
    <row r="2531" spans="4:28" x14ac:dyDescent="0.25">
      <c r="D2531" s="83"/>
      <c r="E2531" s="9"/>
      <c r="F2531" s="25"/>
      <c r="G2531" s="25"/>
      <c r="H2531" s="111" t="s">
        <v>231</v>
      </c>
      <c r="I2531" s="111" t="e">
        <f>VLOOKUP(H2531,'Drop Down Selections'!$H$3:$I$93,2,FALSE)</f>
        <v>#N/A</v>
      </c>
      <c r="J2531" s="3"/>
      <c r="M2531" s="123">
        <f t="shared" si="40"/>
        <v>1</v>
      </c>
      <c r="N2531" s="124"/>
      <c r="O2531" s="9"/>
      <c r="P2531" s="9"/>
      <c r="Q2531" s="9"/>
      <c r="R2531" s="12"/>
      <c r="U2531" s="13"/>
      <c r="V2531" s="9"/>
      <c r="W2531" s="9"/>
      <c r="X2531" s="9"/>
      <c r="Z2531" s="9"/>
      <c r="AA2531" s="9"/>
      <c r="AB2531" s="85"/>
    </row>
    <row r="2532" spans="4:28" x14ac:dyDescent="0.25">
      <c r="D2532" s="83"/>
      <c r="E2532" s="9"/>
      <c r="F2532" s="25"/>
      <c r="G2532" s="25"/>
      <c r="H2532" s="111" t="s">
        <v>231</v>
      </c>
      <c r="I2532" s="111" t="e">
        <f>VLOOKUP(H2532,'Drop Down Selections'!$H$3:$I$93,2,FALSE)</f>
        <v>#N/A</v>
      </c>
      <c r="J2532" s="3"/>
      <c r="M2532" s="123">
        <f t="shared" si="40"/>
        <v>1</v>
      </c>
      <c r="N2532" s="124"/>
      <c r="O2532" s="9"/>
      <c r="P2532" s="9"/>
      <c r="Q2532" s="9"/>
      <c r="R2532" s="12"/>
      <c r="U2532" s="13"/>
      <c r="V2532" s="9"/>
      <c r="W2532" s="9"/>
      <c r="X2532" s="9"/>
      <c r="Z2532" s="9"/>
      <c r="AA2532" s="9"/>
      <c r="AB2532" s="85"/>
    </row>
    <row r="2533" spans="4:28" x14ac:dyDescent="0.25">
      <c r="D2533" s="83"/>
      <c r="E2533" s="9"/>
      <c r="F2533" s="25"/>
      <c r="G2533" s="25"/>
      <c r="H2533" s="111" t="s">
        <v>231</v>
      </c>
      <c r="I2533" s="111" t="e">
        <f>VLOOKUP(H2533,'Drop Down Selections'!$H$3:$I$93,2,FALSE)</f>
        <v>#N/A</v>
      </c>
      <c r="J2533" s="3"/>
      <c r="M2533" s="123">
        <f t="shared" si="40"/>
        <v>1</v>
      </c>
      <c r="N2533" s="124"/>
      <c r="O2533" s="9"/>
      <c r="P2533" s="9"/>
      <c r="Q2533" s="9"/>
      <c r="R2533" s="12"/>
      <c r="U2533" s="13"/>
      <c r="V2533" s="9"/>
      <c r="W2533" s="9"/>
      <c r="X2533" s="9"/>
      <c r="Z2533" s="9"/>
      <c r="AA2533" s="9"/>
      <c r="AB2533" s="85"/>
    </row>
    <row r="2534" spans="4:28" x14ac:dyDescent="0.25">
      <c r="D2534" s="83"/>
      <c r="E2534" s="9"/>
      <c r="F2534" s="25"/>
      <c r="G2534" s="25"/>
      <c r="H2534" s="111" t="s">
        <v>231</v>
      </c>
      <c r="I2534" s="111" t="e">
        <f>VLOOKUP(H2534,'Drop Down Selections'!$H$3:$I$93,2,FALSE)</f>
        <v>#N/A</v>
      </c>
      <c r="J2534" s="3"/>
      <c r="M2534" s="123">
        <f t="shared" si="40"/>
        <v>1</v>
      </c>
      <c r="N2534" s="124"/>
      <c r="O2534" s="9"/>
      <c r="P2534" s="9"/>
      <c r="Q2534" s="9"/>
      <c r="R2534" s="12"/>
      <c r="U2534" s="13"/>
      <c r="V2534" s="9"/>
      <c r="W2534" s="9"/>
      <c r="X2534" s="9"/>
      <c r="Z2534" s="9"/>
      <c r="AA2534" s="9"/>
      <c r="AB2534" s="85"/>
    </row>
    <row r="2535" spans="4:28" x14ac:dyDescent="0.25">
      <c r="D2535" s="83"/>
      <c r="E2535" s="9"/>
      <c r="F2535" s="25"/>
      <c r="G2535" s="25"/>
      <c r="H2535" s="111" t="s">
        <v>231</v>
      </c>
      <c r="I2535" s="111" t="e">
        <f>VLOOKUP(H2535,'Drop Down Selections'!$H$3:$I$93,2,FALSE)</f>
        <v>#N/A</v>
      </c>
      <c r="J2535" s="3"/>
      <c r="M2535" s="123">
        <f t="shared" si="40"/>
        <v>1</v>
      </c>
      <c r="N2535" s="124"/>
      <c r="O2535" s="9"/>
      <c r="P2535" s="9"/>
      <c r="Q2535" s="9"/>
      <c r="R2535" s="12"/>
      <c r="U2535" s="13"/>
      <c r="V2535" s="9"/>
      <c r="W2535" s="9"/>
      <c r="X2535" s="9"/>
      <c r="Z2535" s="9"/>
      <c r="AA2535" s="9"/>
      <c r="AB2535" s="85"/>
    </row>
    <row r="2536" spans="4:28" x14ac:dyDescent="0.25">
      <c r="D2536" s="83"/>
      <c r="E2536" s="9"/>
      <c r="F2536" s="25"/>
      <c r="G2536" s="25"/>
      <c r="H2536" s="111" t="s">
        <v>231</v>
      </c>
      <c r="I2536" s="111" t="e">
        <f>VLOOKUP(H2536,'Drop Down Selections'!$H$3:$I$93,2,FALSE)</f>
        <v>#N/A</v>
      </c>
      <c r="J2536" s="3"/>
      <c r="M2536" s="123">
        <f t="shared" si="40"/>
        <v>1</v>
      </c>
      <c r="N2536" s="124"/>
      <c r="O2536" s="9"/>
      <c r="P2536" s="9"/>
      <c r="Q2536" s="9"/>
      <c r="R2536" s="12"/>
      <c r="U2536" s="13"/>
      <c r="V2536" s="9"/>
      <c r="W2536" s="9"/>
      <c r="X2536" s="9"/>
      <c r="Z2536" s="9"/>
      <c r="AA2536" s="9"/>
      <c r="AB2536" s="85"/>
    </row>
    <row r="2537" spans="4:28" x14ac:dyDescent="0.25">
      <c r="D2537" s="83"/>
      <c r="E2537" s="9"/>
      <c r="F2537" s="25"/>
      <c r="G2537" s="25"/>
      <c r="H2537" s="111" t="s">
        <v>231</v>
      </c>
      <c r="I2537" s="111" t="e">
        <f>VLOOKUP(H2537,'Drop Down Selections'!$H$3:$I$93,2,FALSE)</f>
        <v>#N/A</v>
      </c>
      <c r="J2537" s="3"/>
      <c r="M2537" s="123">
        <f t="shared" si="40"/>
        <v>1</v>
      </c>
      <c r="N2537" s="124"/>
      <c r="O2537" s="9"/>
      <c r="P2537" s="9"/>
      <c r="Q2537" s="9"/>
      <c r="R2537" s="12"/>
      <c r="U2537" s="13"/>
      <c r="V2537" s="9"/>
      <c r="W2537" s="9"/>
      <c r="X2537" s="9"/>
      <c r="Z2537" s="9"/>
      <c r="AA2537" s="9"/>
      <c r="AB2537" s="85"/>
    </row>
    <row r="2538" spans="4:28" x14ac:dyDescent="0.25">
      <c r="D2538" s="83"/>
      <c r="E2538" s="9"/>
      <c r="F2538" s="25"/>
      <c r="G2538" s="25"/>
      <c r="H2538" s="111" t="s">
        <v>231</v>
      </c>
      <c r="I2538" s="111" t="e">
        <f>VLOOKUP(H2538,'Drop Down Selections'!$H$3:$I$93,2,FALSE)</f>
        <v>#N/A</v>
      </c>
      <c r="J2538" s="3"/>
      <c r="M2538" s="123">
        <f t="shared" si="40"/>
        <v>1</v>
      </c>
      <c r="N2538" s="124"/>
      <c r="O2538" s="9"/>
      <c r="P2538" s="9"/>
      <c r="Q2538" s="9"/>
      <c r="R2538" s="12"/>
      <c r="U2538" s="13"/>
      <c r="V2538" s="9"/>
      <c r="W2538" s="9"/>
      <c r="X2538" s="9"/>
      <c r="Z2538" s="9"/>
      <c r="AA2538" s="9"/>
      <c r="AB2538" s="85"/>
    </row>
    <row r="2539" spans="4:28" x14ac:dyDescent="0.25">
      <c r="D2539" s="83"/>
      <c r="E2539" s="9"/>
      <c r="F2539" s="25"/>
      <c r="G2539" s="25"/>
      <c r="H2539" s="111" t="s">
        <v>231</v>
      </c>
      <c r="I2539" s="111" t="e">
        <f>VLOOKUP(H2539,'Drop Down Selections'!$H$3:$I$93,2,FALSE)</f>
        <v>#N/A</v>
      </c>
      <c r="J2539" s="3"/>
      <c r="M2539" s="123">
        <f t="shared" ref="M2539:M2602" si="41">(L2539-K2539)+1</f>
        <v>1</v>
      </c>
      <c r="N2539" s="124"/>
      <c r="O2539" s="9"/>
      <c r="P2539" s="9"/>
      <c r="Q2539" s="9"/>
      <c r="R2539" s="12"/>
      <c r="U2539" s="13"/>
      <c r="V2539" s="9"/>
      <c r="W2539" s="9"/>
      <c r="X2539" s="9"/>
      <c r="Z2539" s="9"/>
      <c r="AA2539" s="9"/>
      <c r="AB2539" s="85"/>
    </row>
    <row r="2540" spans="4:28" x14ac:dyDescent="0.25">
      <c r="D2540" s="83"/>
      <c r="E2540" s="9"/>
      <c r="F2540" s="25"/>
      <c r="G2540" s="25"/>
      <c r="H2540" s="111" t="s">
        <v>231</v>
      </c>
      <c r="I2540" s="111" t="e">
        <f>VLOOKUP(H2540,'Drop Down Selections'!$H$3:$I$93,2,FALSE)</f>
        <v>#N/A</v>
      </c>
      <c r="J2540" s="3"/>
      <c r="M2540" s="123">
        <f t="shared" si="41"/>
        <v>1</v>
      </c>
      <c r="N2540" s="124"/>
      <c r="O2540" s="9"/>
      <c r="P2540" s="9"/>
      <c r="Q2540" s="9"/>
      <c r="R2540" s="12"/>
      <c r="U2540" s="13"/>
      <c r="V2540" s="9"/>
      <c r="W2540" s="9"/>
      <c r="X2540" s="9"/>
      <c r="Z2540" s="9"/>
      <c r="AA2540" s="9"/>
      <c r="AB2540" s="85"/>
    </row>
    <row r="2541" spans="4:28" x14ac:dyDescent="0.25">
      <c r="D2541" s="83"/>
      <c r="E2541" s="9"/>
      <c r="F2541" s="25"/>
      <c r="G2541" s="25"/>
      <c r="H2541" s="111" t="s">
        <v>231</v>
      </c>
      <c r="I2541" s="111" t="e">
        <f>VLOOKUP(H2541,'Drop Down Selections'!$H$3:$I$93,2,FALSE)</f>
        <v>#N/A</v>
      </c>
      <c r="J2541" s="3"/>
      <c r="M2541" s="123">
        <f t="shared" si="41"/>
        <v>1</v>
      </c>
      <c r="N2541" s="124"/>
      <c r="O2541" s="9"/>
      <c r="P2541" s="9"/>
      <c r="Q2541" s="9"/>
      <c r="R2541" s="12"/>
      <c r="U2541" s="13"/>
      <c r="V2541" s="9"/>
      <c r="W2541" s="9"/>
      <c r="X2541" s="9"/>
      <c r="Z2541" s="9"/>
      <c r="AA2541" s="9"/>
      <c r="AB2541" s="85"/>
    </row>
    <row r="2542" spans="4:28" x14ac:dyDescent="0.25">
      <c r="D2542" s="83"/>
      <c r="E2542" s="9"/>
      <c r="F2542" s="25"/>
      <c r="G2542" s="25"/>
      <c r="H2542" s="111" t="s">
        <v>231</v>
      </c>
      <c r="I2542" s="111" t="e">
        <f>VLOOKUP(H2542,'Drop Down Selections'!$H$3:$I$93,2,FALSE)</f>
        <v>#N/A</v>
      </c>
      <c r="J2542" s="3"/>
      <c r="M2542" s="123">
        <f t="shared" si="41"/>
        <v>1</v>
      </c>
      <c r="N2542" s="124"/>
      <c r="O2542" s="9"/>
      <c r="P2542" s="9"/>
      <c r="Q2542" s="9"/>
      <c r="R2542" s="12"/>
      <c r="U2542" s="13"/>
      <c r="V2542" s="9"/>
      <c r="W2542" s="9"/>
      <c r="X2542" s="9"/>
      <c r="Z2542" s="9"/>
      <c r="AA2542" s="9"/>
      <c r="AB2542" s="85"/>
    </row>
    <row r="2543" spans="4:28" x14ac:dyDescent="0.25">
      <c r="D2543" s="83"/>
      <c r="E2543" s="9"/>
      <c r="F2543" s="25"/>
      <c r="G2543" s="25"/>
      <c r="H2543" s="111" t="s">
        <v>231</v>
      </c>
      <c r="I2543" s="111" t="e">
        <f>VLOOKUP(H2543,'Drop Down Selections'!$H$3:$I$93,2,FALSE)</f>
        <v>#N/A</v>
      </c>
      <c r="J2543" s="3"/>
      <c r="M2543" s="123">
        <f t="shared" si="41"/>
        <v>1</v>
      </c>
      <c r="N2543" s="124"/>
      <c r="O2543" s="9"/>
      <c r="P2543" s="9"/>
      <c r="Q2543" s="9"/>
      <c r="R2543" s="12"/>
      <c r="U2543" s="13"/>
      <c r="V2543" s="9"/>
      <c r="W2543" s="9"/>
      <c r="X2543" s="9"/>
      <c r="Z2543" s="9"/>
      <c r="AA2543" s="9"/>
      <c r="AB2543" s="85"/>
    </row>
    <row r="2544" spans="4:28" x14ac:dyDescent="0.25">
      <c r="D2544" s="83"/>
      <c r="E2544" s="9"/>
      <c r="F2544" s="25"/>
      <c r="G2544" s="25"/>
      <c r="H2544" s="111" t="s">
        <v>231</v>
      </c>
      <c r="I2544" s="111" t="e">
        <f>VLOOKUP(H2544,'Drop Down Selections'!$H$3:$I$93,2,FALSE)</f>
        <v>#N/A</v>
      </c>
      <c r="J2544" s="3"/>
      <c r="M2544" s="123">
        <f t="shared" si="41"/>
        <v>1</v>
      </c>
      <c r="N2544" s="124"/>
      <c r="O2544" s="9"/>
      <c r="P2544" s="9"/>
      <c r="Q2544" s="9"/>
      <c r="R2544" s="12"/>
      <c r="U2544" s="13"/>
      <c r="V2544" s="9"/>
      <c r="W2544" s="9"/>
      <c r="X2544" s="9"/>
      <c r="Z2544" s="9"/>
      <c r="AA2544" s="9"/>
      <c r="AB2544" s="85"/>
    </row>
    <row r="2545" spans="4:28" x14ac:dyDescent="0.25">
      <c r="D2545" s="83"/>
      <c r="E2545" s="9"/>
      <c r="F2545" s="25"/>
      <c r="G2545" s="25"/>
      <c r="H2545" s="111" t="s">
        <v>231</v>
      </c>
      <c r="I2545" s="111" t="e">
        <f>VLOOKUP(H2545,'Drop Down Selections'!$H$3:$I$93,2,FALSE)</f>
        <v>#N/A</v>
      </c>
      <c r="J2545" s="3"/>
      <c r="M2545" s="123">
        <f t="shared" si="41"/>
        <v>1</v>
      </c>
      <c r="N2545" s="124"/>
      <c r="O2545" s="9"/>
      <c r="P2545" s="9"/>
      <c r="Q2545" s="9"/>
      <c r="R2545" s="12"/>
      <c r="U2545" s="13"/>
      <c r="V2545" s="9"/>
      <c r="W2545" s="9"/>
      <c r="X2545" s="9"/>
      <c r="Z2545" s="9"/>
      <c r="AA2545" s="9"/>
      <c r="AB2545" s="85"/>
    </row>
    <row r="2546" spans="4:28" x14ac:dyDescent="0.25">
      <c r="D2546" s="83"/>
      <c r="E2546" s="9"/>
      <c r="F2546" s="25"/>
      <c r="G2546" s="25"/>
      <c r="H2546" s="111" t="s">
        <v>231</v>
      </c>
      <c r="I2546" s="111" t="e">
        <f>VLOOKUP(H2546,'Drop Down Selections'!$H$3:$I$93,2,FALSE)</f>
        <v>#N/A</v>
      </c>
      <c r="J2546" s="3"/>
      <c r="M2546" s="123">
        <f t="shared" si="41"/>
        <v>1</v>
      </c>
      <c r="N2546" s="124"/>
      <c r="O2546" s="9"/>
      <c r="P2546" s="9"/>
      <c r="Q2546" s="9"/>
      <c r="R2546" s="12"/>
      <c r="U2546" s="13"/>
      <c r="V2546" s="9"/>
      <c r="W2546" s="9"/>
      <c r="X2546" s="9"/>
      <c r="Z2546" s="9"/>
      <c r="AA2546" s="9"/>
      <c r="AB2546" s="85"/>
    </row>
    <row r="2547" spans="4:28" x14ac:dyDescent="0.25">
      <c r="D2547" s="83"/>
      <c r="E2547" s="9"/>
      <c r="F2547" s="25"/>
      <c r="G2547" s="25"/>
      <c r="H2547" s="111" t="s">
        <v>231</v>
      </c>
      <c r="I2547" s="111" t="e">
        <f>VLOOKUP(H2547,'Drop Down Selections'!$H$3:$I$93,2,FALSE)</f>
        <v>#N/A</v>
      </c>
      <c r="J2547" s="3"/>
      <c r="M2547" s="123">
        <f t="shared" si="41"/>
        <v>1</v>
      </c>
      <c r="N2547" s="124"/>
      <c r="O2547" s="9"/>
      <c r="P2547" s="9"/>
      <c r="Q2547" s="9"/>
      <c r="R2547" s="12"/>
      <c r="U2547" s="13"/>
      <c r="V2547" s="9"/>
      <c r="W2547" s="9"/>
      <c r="X2547" s="9"/>
      <c r="Z2547" s="9"/>
      <c r="AA2547" s="9"/>
      <c r="AB2547" s="85"/>
    </row>
    <row r="2548" spans="4:28" x14ac:dyDescent="0.25">
      <c r="D2548" s="83"/>
      <c r="E2548" s="9"/>
      <c r="F2548" s="25"/>
      <c r="G2548" s="25"/>
      <c r="H2548" s="111" t="s">
        <v>231</v>
      </c>
      <c r="I2548" s="111" t="e">
        <f>VLOOKUP(H2548,'Drop Down Selections'!$H$3:$I$93,2,FALSE)</f>
        <v>#N/A</v>
      </c>
      <c r="J2548" s="3"/>
      <c r="M2548" s="123">
        <f t="shared" si="41"/>
        <v>1</v>
      </c>
      <c r="N2548" s="124"/>
      <c r="O2548" s="9"/>
      <c r="P2548" s="9"/>
      <c r="Q2548" s="9"/>
      <c r="R2548" s="12"/>
      <c r="U2548" s="13"/>
      <c r="V2548" s="9"/>
      <c r="W2548" s="9"/>
      <c r="X2548" s="9"/>
      <c r="Z2548" s="9"/>
      <c r="AA2548" s="9"/>
      <c r="AB2548" s="85"/>
    </row>
    <row r="2549" spans="4:28" x14ac:dyDescent="0.25">
      <c r="D2549" s="83"/>
      <c r="E2549" s="9"/>
      <c r="F2549" s="25"/>
      <c r="G2549" s="25"/>
      <c r="H2549" s="111" t="s">
        <v>231</v>
      </c>
      <c r="I2549" s="111" t="e">
        <f>VLOOKUP(H2549,'Drop Down Selections'!$H$3:$I$93,2,FALSE)</f>
        <v>#N/A</v>
      </c>
      <c r="J2549" s="3"/>
      <c r="M2549" s="123">
        <f t="shared" si="41"/>
        <v>1</v>
      </c>
      <c r="N2549" s="124"/>
      <c r="O2549" s="9"/>
      <c r="P2549" s="9"/>
      <c r="Q2549" s="9"/>
      <c r="R2549" s="12"/>
      <c r="U2549" s="13"/>
      <c r="V2549" s="9"/>
      <c r="W2549" s="9"/>
      <c r="X2549" s="9"/>
      <c r="Z2549" s="9"/>
      <c r="AA2549" s="9"/>
      <c r="AB2549" s="85"/>
    </row>
    <row r="2550" spans="4:28" x14ac:dyDescent="0.25">
      <c r="D2550" s="83"/>
      <c r="E2550" s="9"/>
      <c r="F2550" s="25"/>
      <c r="G2550" s="25"/>
      <c r="H2550" s="111" t="s">
        <v>231</v>
      </c>
      <c r="I2550" s="111" t="e">
        <f>VLOOKUP(H2550,'Drop Down Selections'!$H$3:$I$93,2,FALSE)</f>
        <v>#N/A</v>
      </c>
      <c r="J2550" s="3"/>
      <c r="M2550" s="123">
        <f t="shared" si="41"/>
        <v>1</v>
      </c>
      <c r="N2550" s="124"/>
      <c r="O2550" s="9"/>
      <c r="P2550" s="9"/>
      <c r="Q2550" s="9"/>
      <c r="R2550" s="12"/>
      <c r="U2550" s="13"/>
      <c r="V2550" s="9"/>
      <c r="W2550" s="9"/>
      <c r="X2550" s="9"/>
      <c r="Z2550" s="9"/>
      <c r="AA2550" s="9"/>
      <c r="AB2550" s="85"/>
    </row>
    <row r="2551" spans="4:28" x14ac:dyDescent="0.25">
      <c r="D2551" s="83"/>
      <c r="E2551" s="9"/>
      <c r="F2551" s="25"/>
      <c r="G2551" s="25"/>
      <c r="H2551" s="111" t="s">
        <v>231</v>
      </c>
      <c r="I2551" s="111" t="e">
        <f>VLOOKUP(H2551,'Drop Down Selections'!$H$3:$I$93,2,FALSE)</f>
        <v>#N/A</v>
      </c>
      <c r="J2551" s="3"/>
      <c r="M2551" s="123">
        <f t="shared" si="41"/>
        <v>1</v>
      </c>
      <c r="N2551" s="124"/>
      <c r="O2551" s="9"/>
      <c r="P2551" s="9"/>
      <c r="Q2551" s="9"/>
      <c r="R2551" s="12"/>
      <c r="U2551" s="13"/>
      <c r="V2551" s="9"/>
      <c r="W2551" s="9"/>
      <c r="X2551" s="9"/>
      <c r="Z2551" s="9"/>
      <c r="AA2551" s="9"/>
      <c r="AB2551" s="85"/>
    </row>
    <row r="2552" spans="4:28" x14ac:dyDescent="0.25">
      <c r="D2552" s="83"/>
      <c r="E2552" s="9"/>
      <c r="F2552" s="25"/>
      <c r="G2552" s="25"/>
      <c r="H2552" s="111" t="s">
        <v>231</v>
      </c>
      <c r="I2552" s="111" t="e">
        <f>VLOOKUP(H2552,'Drop Down Selections'!$H$3:$I$93,2,FALSE)</f>
        <v>#N/A</v>
      </c>
      <c r="J2552" s="3"/>
      <c r="M2552" s="123">
        <f t="shared" si="41"/>
        <v>1</v>
      </c>
      <c r="N2552" s="124"/>
      <c r="O2552" s="9"/>
      <c r="P2552" s="9"/>
      <c r="Q2552" s="9"/>
      <c r="R2552" s="12"/>
      <c r="U2552" s="13"/>
      <c r="V2552" s="9"/>
      <c r="W2552" s="9"/>
      <c r="X2552" s="9"/>
      <c r="Z2552" s="9"/>
      <c r="AA2552" s="9"/>
      <c r="AB2552" s="85"/>
    </row>
    <row r="2553" spans="4:28" x14ac:dyDescent="0.25">
      <c r="D2553" s="83"/>
      <c r="E2553" s="9"/>
      <c r="F2553" s="25"/>
      <c r="G2553" s="25"/>
      <c r="H2553" s="111" t="s">
        <v>231</v>
      </c>
      <c r="I2553" s="111" t="e">
        <f>VLOOKUP(H2553,'Drop Down Selections'!$H$3:$I$93,2,FALSE)</f>
        <v>#N/A</v>
      </c>
      <c r="J2553" s="3"/>
      <c r="M2553" s="123">
        <f t="shared" si="41"/>
        <v>1</v>
      </c>
      <c r="N2553" s="124"/>
      <c r="O2553" s="9"/>
      <c r="P2553" s="9"/>
      <c r="Q2553" s="9"/>
      <c r="R2553" s="12"/>
      <c r="U2553" s="13"/>
      <c r="V2553" s="9"/>
      <c r="W2553" s="9"/>
      <c r="X2553" s="9"/>
      <c r="Z2553" s="9"/>
      <c r="AA2553" s="9"/>
      <c r="AB2553" s="85"/>
    </row>
    <row r="2554" spans="4:28" x14ac:dyDescent="0.25">
      <c r="D2554" s="83"/>
      <c r="E2554" s="9"/>
      <c r="F2554" s="25"/>
      <c r="G2554" s="25"/>
      <c r="H2554" s="111" t="s">
        <v>231</v>
      </c>
      <c r="I2554" s="111" t="e">
        <f>VLOOKUP(H2554,'Drop Down Selections'!$H$3:$I$93,2,FALSE)</f>
        <v>#N/A</v>
      </c>
      <c r="J2554" s="3"/>
      <c r="M2554" s="123">
        <f t="shared" si="41"/>
        <v>1</v>
      </c>
      <c r="N2554" s="124"/>
      <c r="O2554" s="9"/>
      <c r="P2554" s="9"/>
      <c r="Q2554" s="9"/>
      <c r="R2554" s="12"/>
      <c r="U2554" s="13"/>
      <c r="V2554" s="9"/>
      <c r="W2554" s="9"/>
      <c r="X2554" s="9"/>
      <c r="Z2554" s="9"/>
      <c r="AA2554" s="9"/>
      <c r="AB2554" s="85"/>
    </row>
    <row r="2555" spans="4:28" x14ac:dyDescent="0.25">
      <c r="D2555" s="83"/>
      <c r="E2555" s="9"/>
      <c r="F2555" s="25"/>
      <c r="G2555" s="25"/>
      <c r="H2555" s="111" t="s">
        <v>231</v>
      </c>
      <c r="I2555" s="111" t="e">
        <f>VLOOKUP(H2555,'Drop Down Selections'!$H$3:$I$93,2,FALSE)</f>
        <v>#N/A</v>
      </c>
      <c r="J2555" s="3"/>
      <c r="M2555" s="123">
        <f t="shared" si="41"/>
        <v>1</v>
      </c>
      <c r="N2555" s="124"/>
      <c r="O2555" s="9"/>
      <c r="P2555" s="9"/>
      <c r="Q2555" s="9"/>
      <c r="R2555" s="12"/>
      <c r="U2555" s="13"/>
      <c r="V2555" s="9"/>
      <c r="W2555" s="9"/>
      <c r="X2555" s="9"/>
      <c r="Z2555" s="9"/>
      <c r="AA2555" s="9"/>
      <c r="AB2555" s="85"/>
    </row>
    <row r="2556" spans="4:28" x14ac:dyDescent="0.25">
      <c r="D2556" s="83"/>
      <c r="E2556" s="9"/>
      <c r="F2556" s="25"/>
      <c r="G2556" s="25"/>
      <c r="H2556" s="111" t="s">
        <v>231</v>
      </c>
      <c r="I2556" s="111" t="e">
        <f>VLOOKUP(H2556,'Drop Down Selections'!$H$3:$I$93,2,FALSE)</f>
        <v>#N/A</v>
      </c>
      <c r="J2556" s="3"/>
      <c r="M2556" s="123">
        <f t="shared" si="41"/>
        <v>1</v>
      </c>
      <c r="N2556" s="124"/>
      <c r="O2556" s="9"/>
      <c r="P2556" s="9"/>
      <c r="Q2556" s="9"/>
      <c r="R2556" s="12"/>
      <c r="U2556" s="13"/>
      <c r="V2556" s="9"/>
      <c r="W2556" s="9"/>
      <c r="X2556" s="9"/>
      <c r="Z2556" s="9"/>
      <c r="AA2556" s="9"/>
      <c r="AB2556" s="85"/>
    </row>
    <row r="2557" spans="4:28" x14ac:dyDescent="0.25">
      <c r="D2557" s="83"/>
      <c r="E2557" s="9"/>
      <c r="F2557" s="25"/>
      <c r="G2557" s="25"/>
      <c r="H2557" s="111" t="s">
        <v>231</v>
      </c>
      <c r="I2557" s="111" t="e">
        <f>VLOOKUP(H2557,'Drop Down Selections'!$H$3:$I$93,2,FALSE)</f>
        <v>#N/A</v>
      </c>
      <c r="J2557" s="3"/>
      <c r="M2557" s="123">
        <f t="shared" si="41"/>
        <v>1</v>
      </c>
      <c r="N2557" s="124"/>
      <c r="O2557" s="9"/>
      <c r="P2557" s="9"/>
      <c r="Q2557" s="9"/>
      <c r="R2557" s="12"/>
      <c r="U2557" s="13"/>
      <c r="V2557" s="9"/>
      <c r="W2557" s="9"/>
      <c r="X2557" s="9"/>
      <c r="Z2557" s="9"/>
      <c r="AA2557" s="9"/>
      <c r="AB2557" s="85"/>
    </row>
    <row r="2558" spans="4:28" x14ac:dyDescent="0.25">
      <c r="D2558" s="83"/>
      <c r="E2558" s="9"/>
      <c r="F2558" s="25"/>
      <c r="G2558" s="25"/>
      <c r="H2558" s="111" t="s">
        <v>231</v>
      </c>
      <c r="I2558" s="111" t="e">
        <f>VLOOKUP(H2558,'Drop Down Selections'!$H$3:$I$93,2,FALSE)</f>
        <v>#N/A</v>
      </c>
      <c r="J2558" s="3"/>
      <c r="M2558" s="123">
        <f t="shared" si="41"/>
        <v>1</v>
      </c>
      <c r="N2558" s="124"/>
      <c r="O2558" s="9"/>
      <c r="P2558" s="9"/>
      <c r="Q2558" s="9"/>
      <c r="R2558" s="12"/>
      <c r="U2558" s="13"/>
      <c r="V2558" s="9"/>
      <c r="W2558" s="9"/>
      <c r="X2558" s="9"/>
      <c r="Z2558" s="9"/>
      <c r="AA2558" s="9"/>
      <c r="AB2558" s="85"/>
    </row>
    <row r="2559" spans="4:28" x14ac:dyDescent="0.25">
      <c r="D2559" s="83"/>
      <c r="E2559" s="9"/>
      <c r="F2559" s="25"/>
      <c r="G2559" s="25"/>
      <c r="H2559" s="111" t="s">
        <v>231</v>
      </c>
      <c r="I2559" s="111" t="e">
        <f>VLOOKUP(H2559,'Drop Down Selections'!$H$3:$I$93,2,FALSE)</f>
        <v>#N/A</v>
      </c>
      <c r="J2559" s="3"/>
      <c r="M2559" s="123">
        <f t="shared" si="41"/>
        <v>1</v>
      </c>
      <c r="N2559" s="124"/>
      <c r="O2559" s="9"/>
      <c r="P2559" s="9"/>
      <c r="Q2559" s="9"/>
      <c r="R2559" s="12"/>
      <c r="U2559" s="13"/>
      <c r="V2559" s="9"/>
      <c r="W2559" s="9"/>
      <c r="X2559" s="9"/>
      <c r="Z2559" s="9"/>
      <c r="AA2559" s="9"/>
      <c r="AB2559" s="85"/>
    </row>
    <row r="2560" spans="4:28" x14ac:dyDescent="0.25">
      <c r="D2560" s="83"/>
      <c r="E2560" s="9"/>
      <c r="F2560" s="25"/>
      <c r="G2560" s="25"/>
      <c r="H2560" s="111" t="s">
        <v>231</v>
      </c>
      <c r="I2560" s="111" t="e">
        <f>VLOOKUP(H2560,'Drop Down Selections'!$H$3:$I$93,2,FALSE)</f>
        <v>#N/A</v>
      </c>
      <c r="J2560" s="3"/>
      <c r="M2560" s="123">
        <f t="shared" si="41"/>
        <v>1</v>
      </c>
      <c r="N2560" s="124"/>
      <c r="O2560" s="9"/>
      <c r="P2560" s="9"/>
      <c r="Q2560" s="9"/>
      <c r="R2560" s="12"/>
      <c r="U2560" s="13"/>
      <c r="V2560" s="9"/>
      <c r="W2560" s="9"/>
      <c r="X2560" s="9"/>
      <c r="Z2560" s="9"/>
      <c r="AA2560" s="9"/>
      <c r="AB2560" s="85"/>
    </row>
    <row r="2561" spans="4:28" x14ac:dyDescent="0.25">
      <c r="D2561" s="83"/>
      <c r="E2561" s="9"/>
      <c r="F2561" s="25"/>
      <c r="G2561" s="25"/>
      <c r="H2561" s="111" t="s">
        <v>231</v>
      </c>
      <c r="I2561" s="111" t="e">
        <f>VLOOKUP(H2561,'Drop Down Selections'!$H$3:$I$93,2,FALSE)</f>
        <v>#N/A</v>
      </c>
      <c r="J2561" s="3"/>
      <c r="M2561" s="123">
        <f t="shared" si="41"/>
        <v>1</v>
      </c>
      <c r="N2561" s="124"/>
      <c r="O2561" s="9"/>
      <c r="P2561" s="9"/>
      <c r="Q2561" s="9"/>
      <c r="R2561" s="12"/>
      <c r="U2561" s="13"/>
      <c r="V2561" s="9"/>
      <c r="W2561" s="9"/>
      <c r="X2561" s="9"/>
      <c r="Z2561" s="9"/>
      <c r="AA2561" s="9"/>
      <c r="AB2561" s="85"/>
    </row>
    <row r="2562" spans="4:28" x14ac:dyDescent="0.25">
      <c r="D2562" s="83"/>
      <c r="E2562" s="9"/>
      <c r="F2562" s="25"/>
      <c r="G2562" s="25"/>
      <c r="H2562" s="111" t="s">
        <v>231</v>
      </c>
      <c r="I2562" s="111" t="e">
        <f>VLOOKUP(H2562,'Drop Down Selections'!$H$3:$I$93,2,FALSE)</f>
        <v>#N/A</v>
      </c>
      <c r="J2562" s="3"/>
      <c r="M2562" s="123">
        <f t="shared" si="41"/>
        <v>1</v>
      </c>
      <c r="N2562" s="124"/>
      <c r="O2562" s="9"/>
      <c r="P2562" s="9"/>
      <c r="Q2562" s="9"/>
      <c r="R2562" s="12"/>
      <c r="U2562" s="13"/>
      <c r="V2562" s="9"/>
      <c r="W2562" s="9"/>
      <c r="X2562" s="9"/>
      <c r="Z2562" s="9"/>
      <c r="AA2562" s="9"/>
      <c r="AB2562" s="85"/>
    </row>
    <row r="2563" spans="4:28" x14ac:dyDescent="0.25">
      <c r="D2563" s="83"/>
      <c r="E2563" s="9"/>
      <c r="F2563" s="25"/>
      <c r="G2563" s="25"/>
      <c r="H2563" s="111" t="s">
        <v>231</v>
      </c>
      <c r="I2563" s="111" t="e">
        <f>VLOOKUP(H2563,'Drop Down Selections'!$H$3:$I$93,2,FALSE)</f>
        <v>#N/A</v>
      </c>
      <c r="J2563" s="3"/>
      <c r="M2563" s="123">
        <f t="shared" si="41"/>
        <v>1</v>
      </c>
      <c r="N2563" s="124"/>
      <c r="O2563" s="9"/>
      <c r="P2563" s="9"/>
      <c r="Q2563" s="9"/>
      <c r="R2563" s="12"/>
      <c r="U2563" s="13"/>
      <c r="V2563" s="9"/>
      <c r="W2563" s="9"/>
      <c r="X2563" s="9"/>
      <c r="Z2563" s="9"/>
      <c r="AA2563" s="9"/>
      <c r="AB2563" s="85"/>
    </row>
    <row r="2564" spans="4:28" x14ac:dyDescent="0.25">
      <c r="D2564" s="83"/>
      <c r="E2564" s="9"/>
      <c r="F2564" s="25"/>
      <c r="G2564" s="25"/>
      <c r="H2564" s="111" t="s">
        <v>231</v>
      </c>
      <c r="I2564" s="111" t="e">
        <f>VLOOKUP(H2564,'Drop Down Selections'!$H$3:$I$93,2,FALSE)</f>
        <v>#N/A</v>
      </c>
      <c r="J2564" s="3"/>
      <c r="M2564" s="123">
        <f t="shared" si="41"/>
        <v>1</v>
      </c>
      <c r="N2564" s="124"/>
      <c r="O2564" s="9"/>
      <c r="P2564" s="9"/>
      <c r="Q2564" s="9"/>
      <c r="R2564" s="12"/>
      <c r="U2564" s="13"/>
      <c r="V2564" s="9"/>
      <c r="W2564" s="9"/>
      <c r="X2564" s="9"/>
      <c r="Z2564" s="9"/>
      <c r="AA2564" s="9"/>
      <c r="AB2564" s="85"/>
    </row>
    <row r="2565" spans="4:28" x14ac:dyDescent="0.25">
      <c r="D2565" s="83"/>
      <c r="E2565" s="9"/>
      <c r="F2565" s="25"/>
      <c r="G2565" s="25"/>
      <c r="H2565" s="111" t="s">
        <v>231</v>
      </c>
      <c r="I2565" s="111" t="e">
        <f>VLOOKUP(H2565,'Drop Down Selections'!$H$3:$I$93,2,FALSE)</f>
        <v>#N/A</v>
      </c>
      <c r="J2565" s="3"/>
      <c r="M2565" s="123">
        <f t="shared" si="41"/>
        <v>1</v>
      </c>
      <c r="N2565" s="124"/>
      <c r="O2565" s="9"/>
      <c r="P2565" s="9"/>
      <c r="Q2565" s="9"/>
      <c r="R2565" s="12"/>
      <c r="U2565" s="13"/>
      <c r="V2565" s="9"/>
      <c r="W2565" s="9"/>
      <c r="X2565" s="9"/>
      <c r="Z2565" s="9"/>
      <c r="AA2565" s="9"/>
      <c r="AB2565" s="85"/>
    </row>
    <row r="2566" spans="4:28" x14ac:dyDescent="0.25">
      <c r="D2566" s="83"/>
      <c r="E2566" s="9"/>
      <c r="F2566" s="25"/>
      <c r="G2566" s="25"/>
      <c r="H2566" s="111" t="s">
        <v>231</v>
      </c>
      <c r="I2566" s="111" t="e">
        <f>VLOOKUP(H2566,'Drop Down Selections'!$H$3:$I$93,2,FALSE)</f>
        <v>#N/A</v>
      </c>
      <c r="J2566" s="3"/>
      <c r="M2566" s="123">
        <f t="shared" si="41"/>
        <v>1</v>
      </c>
      <c r="N2566" s="124"/>
      <c r="O2566" s="9"/>
      <c r="P2566" s="9"/>
      <c r="Q2566" s="9"/>
      <c r="R2566" s="12"/>
      <c r="U2566" s="13"/>
      <c r="V2566" s="9"/>
      <c r="W2566" s="9"/>
      <c r="X2566" s="9"/>
      <c r="Z2566" s="9"/>
      <c r="AA2566" s="9"/>
      <c r="AB2566" s="85"/>
    </row>
    <row r="2567" spans="4:28" x14ac:dyDescent="0.25">
      <c r="D2567" s="83"/>
      <c r="E2567" s="9"/>
      <c r="F2567" s="25"/>
      <c r="G2567" s="25"/>
      <c r="H2567" s="111" t="s">
        <v>231</v>
      </c>
      <c r="I2567" s="111" t="e">
        <f>VLOOKUP(H2567,'Drop Down Selections'!$H$3:$I$93,2,FALSE)</f>
        <v>#N/A</v>
      </c>
      <c r="J2567" s="3"/>
      <c r="M2567" s="123">
        <f t="shared" si="41"/>
        <v>1</v>
      </c>
      <c r="N2567" s="124"/>
      <c r="O2567" s="9"/>
      <c r="P2567" s="9"/>
      <c r="Q2567" s="9"/>
      <c r="R2567" s="12"/>
      <c r="U2567" s="13"/>
      <c r="V2567" s="9"/>
      <c r="W2567" s="9"/>
      <c r="X2567" s="9"/>
      <c r="Z2567" s="9"/>
      <c r="AA2567" s="9"/>
      <c r="AB2567" s="85"/>
    </row>
    <row r="2568" spans="4:28" x14ac:dyDescent="0.25">
      <c r="D2568" s="83"/>
      <c r="E2568" s="9"/>
      <c r="F2568" s="25"/>
      <c r="G2568" s="25"/>
      <c r="H2568" s="111" t="s">
        <v>231</v>
      </c>
      <c r="I2568" s="111" t="e">
        <f>VLOOKUP(H2568,'Drop Down Selections'!$H$3:$I$93,2,FALSE)</f>
        <v>#N/A</v>
      </c>
      <c r="J2568" s="3"/>
      <c r="M2568" s="123">
        <f t="shared" si="41"/>
        <v>1</v>
      </c>
      <c r="N2568" s="124"/>
      <c r="O2568" s="9"/>
      <c r="P2568" s="9"/>
      <c r="Q2568" s="9"/>
      <c r="R2568" s="12"/>
      <c r="U2568" s="13"/>
      <c r="V2568" s="9"/>
      <c r="W2568" s="9"/>
      <c r="X2568" s="9"/>
      <c r="Z2568" s="9"/>
      <c r="AA2568" s="9"/>
      <c r="AB2568" s="85"/>
    </row>
    <row r="2569" spans="4:28" x14ac:dyDescent="0.25">
      <c r="D2569" s="83"/>
      <c r="E2569" s="9"/>
      <c r="F2569" s="25"/>
      <c r="G2569" s="25"/>
      <c r="H2569" s="111" t="s">
        <v>231</v>
      </c>
      <c r="I2569" s="111" t="e">
        <f>VLOOKUP(H2569,'Drop Down Selections'!$H$3:$I$93,2,FALSE)</f>
        <v>#N/A</v>
      </c>
      <c r="J2569" s="3"/>
      <c r="M2569" s="123">
        <f t="shared" si="41"/>
        <v>1</v>
      </c>
      <c r="N2569" s="124"/>
      <c r="O2569" s="9"/>
      <c r="P2569" s="9"/>
      <c r="Q2569" s="9"/>
      <c r="R2569" s="12"/>
      <c r="U2569" s="13"/>
      <c r="V2569" s="9"/>
      <c r="W2569" s="9"/>
      <c r="X2569" s="9"/>
      <c r="Z2569" s="9"/>
      <c r="AA2569" s="9"/>
      <c r="AB2569" s="85"/>
    </row>
    <row r="2570" spans="4:28" x14ac:dyDescent="0.25">
      <c r="D2570" s="83"/>
      <c r="E2570" s="9"/>
      <c r="F2570" s="25"/>
      <c r="G2570" s="25"/>
      <c r="H2570" s="111" t="s">
        <v>231</v>
      </c>
      <c r="I2570" s="111" t="e">
        <f>VLOOKUP(H2570,'Drop Down Selections'!$H$3:$I$93,2,FALSE)</f>
        <v>#N/A</v>
      </c>
      <c r="J2570" s="3"/>
      <c r="M2570" s="123">
        <f t="shared" si="41"/>
        <v>1</v>
      </c>
      <c r="N2570" s="124"/>
      <c r="O2570" s="9"/>
      <c r="P2570" s="9"/>
      <c r="Q2570" s="9"/>
      <c r="R2570" s="12"/>
      <c r="U2570" s="13"/>
      <c r="V2570" s="9"/>
      <c r="W2570" s="9"/>
      <c r="X2570" s="9"/>
      <c r="Z2570" s="9"/>
      <c r="AA2570" s="9"/>
      <c r="AB2570" s="85"/>
    </row>
    <row r="2571" spans="4:28" x14ac:dyDescent="0.25">
      <c r="D2571" s="83"/>
      <c r="E2571" s="9"/>
      <c r="F2571" s="25"/>
      <c r="G2571" s="25"/>
      <c r="H2571" s="111" t="s">
        <v>231</v>
      </c>
      <c r="I2571" s="111" t="e">
        <f>VLOOKUP(H2571,'Drop Down Selections'!$H$3:$I$93,2,FALSE)</f>
        <v>#N/A</v>
      </c>
      <c r="J2571" s="3"/>
      <c r="M2571" s="123">
        <f t="shared" si="41"/>
        <v>1</v>
      </c>
      <c r="N2571" s="124"/>
      <c r="O2571" s="9"/>
      <c r="P2571" s="9"/>
      <c r="Q2571" s="9"/>
      <c r="R2571" s="12"/>
      <c r="U2571" s="13"/>
      <c r="V2571" s="9"/>
      <c r="W2571" s="9"/>
      <c r="X2571" s="9"/>
      <c r="Z2571" s="9"/>
      <c r="AA2571" s="9"/>
      <c r="AB2571" s="85"/>
    </row>
    <row r="2572" spans="4:28" x14ac:dyDescent="0.25">
      <c r="D2572" s="83"/>
      <c r="E2572" s="9"/>
      <c r="F2572" s="25"/>
      <c r="G2572" s="25"/>
      <c r="H2572" s="111" t="s">
        <v>231</v>
      </c>
      <c r="I2572" s="111" t="e">
        <f>VLOOKUP(H2572,'Drop Down Selections'!$H$3:$I$93,2,FALSE)</f>
        <v>#N/A</v>
      </c>
      <c r="J2572" s="3"/>
      <c r="M2572" s="123">
        <f t="shared" si="41"/>
        <v>1</v>
      </c>
      <c r="N2572" s="124"/>
      <c r="O2572" s="9"/>
      <c r="P2572" s="9"/>
      <c r="Q2572" s="9"/>
      <c r="R2572" s="12"/>
      <c r="U2572" s="13"/>
      <c r="V2572" s="9"/>
      <c r="W2572" s="9"/>
      <c r="X2572" s="9"/>
      <c r="Z2572" s="9"/>
      <c r="AA2572" s="9"/>
      <c r="AB2572" s="85"/>
    </row>
    <row r="2573" spans="4:28" x14ac:dyDescent="0.25">
      <c r="D2573" s="83"/>
      <c r="E2573" s="9"/>
      <c r="F2573" s="25"/>
      <c r="G2573" s="25"/>
      <c r="H2573" s="111" t="s">
        <v>231</v>
      </c>
      <c r="I2573" s="111" t="e">
        <f>VLOOKUP(H2573,'Drop Down Selections'!$H$3:$I$93,2,FALSE)</f>
        <v>#N/A</v>
      </c>
      <c r="J2573" s="3"/>
      <c r="M2573" s="123">
        <f t="shared" si="41"/>
        <v>1</v>
      </c>
      <c r="N2573" s="124"/>
      <c r="O2573" s="9"/>
      <c r="P2573" s="9"/>
      <c r="Q2573" s="9"/>
      <c r="R2573" s="12"/>
      <c r="U2573" s="13"/>
      <c r="V2573" s="9"/>
      <c r="W2573" s="9"/>
      <c r="X2573" s="9"/>
      <c r="Z2573" s="9"/>
      <c r="AA2573" s="9"/>
      <c r="AB2573" s="85"/>
    </row>
    <row r="2574" spans="4:28" x14ac:dyDescent="0.25">
      <c r="D2574" s="83"/>
      <c r="E2574" s="9"/>
      <c r="F2574" s="25"/>
      <c r="G2574" s="25"/>
      <c r="H2574" s="111" t="s">
        <v>231</v>
      </c>
      <c r="I2574" s="111" t="e">
        <f>VLOOKUP(H2574,'Drop Down Selections'!$H$3:$I$93,2,FALSE)</f>
        <v>#N/A</v>
      </c>
      <c r="J2574" s="3"/>
      <c r="M2574" s="123">
        <f t="shared" si="41"/>
        <v>1</v>
      </c>
      <c r="N2574" s="124"/>
      <c r="O2574" s="9"/>
      <c r="P2574" s="9"/>
      <c r="Q2574" s="9"/>
      <c r="R2574" s="12"/>
      <c r="U2574" s="13"/>
      <c r="V2574" s="9"/>
      <c r="W2574" s="9"/>
      <c r="X2574" s="9"/>
      <c r="Z2574" s="9"/>
      <c r="AA2574" s="9"/>
      <c r="AB2574" s="85"/>
    </row>
    <row r="2575" spans="4:28" x14ac:dyDescent="0.25">
      <c r="D2575" s="83"/>
      <c r="E2575" s="9"/>
      <c r="F2575" s="25"/>
      <c r="G2575" s="25"/>
      <c r="H2575" s="111" t="s">
        <v>231</v>
      </c>
      <c r="I2575" s="111" t="e">
        <f>VLOOKUP(H2575,'Drop Down Selections'!$H$3:$I$93,2,FALSE)</f>
        <v>#N/A</v>
      </c>
      <c r="J2575" s="3"/>
      <c r="M2575" s="123">
        <f t="shared" si="41"/>
        <v>1</v>
      </c>
      <c r="N2575" s="124"/>
      <c r="O2575" s="9"/>
      <c r="P2575" s="9"/>
      <c r="Q2575" s="9"/>
      <c r="R2575" s="12"/>
      <c r="U2575" s="13"/>
      <c r="V2575" s="9"/>
      <c r="W2575" s="9"/>
      <c r="X2575" s="9"/>
      <c r="Z2575" s="9"/>
      <c r="AA2575" s="9"/>
      <c r="AB2575" s="85"/>
    </row>
    <row r="2576" spans="4:28" x14ac:dyDescent="0.25">
      <c r="D2576" s="83"/>
      <c r="E2576" s="9"/>
      <c r="F2576" s="25"/>
      <c r="G2576" s="25"/>
      <c r="H2576" s="111" t="s">
        <v>231</v>
      </c>
      <c r="I2576" s="111" t="e">
        <f>VLOOKUP(H2576,'Drop Down Selections'!$H$3:$I$93,2,FALSE)</f>
        <v>#N/A</v>
      </c>
      <c r="J2576" s="3"/>
      <c r="M2576" s="123">
        <f t="shared" si="41"/>
        <v>1</v>
      </c>
      <c r="N2576" s="124"/>
      <c r="O2576" s="9"/>
      <c r="P2576" s="9"/>
      <c r="Q2576" s="9"/>
      <c r="R2576" s="12"/>
      <c r="U2576" s="13"/>
      <c r="V2576" s="9"/>
      <c r="W2576" s="9"/>
      <c r="X2576" s="9"/>
      <c r="Z2576" s="9"/>
      <c r="AA2576" s="9"/>
      <c r="AB2576" s="85"/>
    </row>
    <row r="2577" spans="4:28" x14ac:dyDescent="0.25">
      <c r="D2577" s="83"/>
      <c r="E2577" s="9"/>
      <c r="F2577" s="25"/>
      <c r="G2577" s="25"/>
      <c r="H2577" s="111" t="s">
        <v>231</v>
      </c>
      <c r="I2577" s="111" t="e">
        <f>VLOOKUP(H2577,'Drop Down Selections'!$H$3:$I$93,2,FALSE)</f>
        <v>#N/A</v>
      </c>
      <c r="J2577" s="3"/>
      <c r="M2577" s="123">
        <f t="shared" si="41"/>
        <v>1</v>
      </c>
      <c r="N2577" s="124"/>
      <c r="O2577" s="9"/>
      <c r="P2577" s="9"/>
      <c r="Q2577" s="9"/>
      <c r="R2577" s="12"/>
      <c r="U2577" s="13"/>
      <c r="V2577" s="9"/>
      <c r="W2577" s="9"/>
      <c r="X2577" s="9"/>
      <c r="Z2577" s="9"/>
      <c r="AA2577" s="9"/>
      <c r="AB2577" s="85"/>
    </row>
    <row r="2578" spans="4:28" x14ac:dyDescent="0.25">
      <c r="D2578" s="83"/>
      <c r="E2578" s="9"/>
      <c r="F2578" s="25"/>
      <c r="G2578" s="25"/>
      <c r="H2578" s="111" t="s">
        <v>231</v>
      </c>
      <c r="I2578" s="111" t="e">
        <f>VLOOKUP(H2578,'Drop Down Selections'!$H$3:$I$93,2,FALSE)</f>
        <v>#N/A</v>
      </c>
      <c r="J2578" s="3"/>
      <c r="M2578" s="123">
        <f t="shared" si="41"/>
        <v>1</v>
      </c>
      <c r="N2578" s="124"/>
      <c r="O2578" s="9"/>
      <c r="P2578" s="9"/>
      <c r="Q2578" s="9"/>
      <c r="R2578" s="12"/>
      <c r="U2578" s="13"/>
      <c r="V2578" s="9"/>
      <c r="W2578" s="9"/>
      <c r="X2578" s="9"/>
      <c r="Z2578" s="9"/>
      <c r="AA2578" s="9"/>
      <c r="AB2578" s="85"/>
    </row>
    <row r="2579" spans="4:28" x14ac:dyDescent="0.25">
      <c r="D2579" s="83"/>
      <c r="E2579" s="9"/>
      <c r="F2579" s="25"/>
      <c r="G2579" s="25"/>
      <c r="H2579" s="111" t="s">
        <v>231</v>
      </c>
      <c r="I2579" s="111" t="e">
        <f>VLOOKUP(H2579,'Drop Down Selections'!$H$3:$I$93,2,FALSE)</f>
        <v>#N/A</v>
      </c>
      <c r="J2579" s="3"/>
      <c r="M2579" s="123">
        <f t="shared" si="41"/>
        <v>1</v>
      </c>
      <c r="N2579" s="124"/>
      <c r="O2579" s="9"/>
      <c r="P2579" s="9"/>
      <c r="Q2579" s="9"/>
      <c r="R2579" s="12"/>
      <c r="U2579" s="13"/>
      <c r="V2579" s="9"/>
      <c r="W2579" s="9"/>
      <c r="X2579" s="9"/>
      <c r="Z2579" s="9"/>
      <c r="AA2579" s="9"/>
      <c r="AB2579" s="85"/>
    </row>
    <row r="2580" spans="4:28" x14ac:dyDescent="0.25">
      <c r="D2580" s="83"/>
      <c r="E2580" s="9"/>
      <c r="F2580" s="25"/>
      <c r="G2580" s="25"/>
      <c r="H2580" s="111" t="s">
        <v>231</v>
      </c>
      <c r="I2580" s="111" t="e">
        <f>VLOOKUP(H2580,'Drop Down Selections'!$H$3:$I$93,2,FALSE)</f>
        <v>#N/A</v>
      </c>
      <c r="J2580" s="3"/>
      <c r="M2580" s="123">
        <f t="shared" si="41"/>
        <v>1</v>
      </c>
      <c r="N2580" s="124"/>
      <c r="O2580" s="9"/>
      <c r="P2580" s="9"/>
      <c r="Q2580" s="9"/>
      <c r="R2580" s="12"/>
      <c r="U2580" s="13"/>
      <c r="V2580" s="9"/>
      <c r="W2580" s="9"/>
      <c r="X2580" s="9"/>
      <c r="Z2580" s="9"/>
      <c r="AA2580" s="9"/>
      <c r="AB2580" s="85"/>
    </row>
    <row r="2581" spans="4:28" x14ac:dyDescent="0.25">
      <c r="D2581" s="83"/>
      <c r="E2581" s="9"/>
      <c r="F2581" s="25"/>
      <c r="G2581" s="25"/>
      <c r="H2581" s="111" t="s">
        <v>231</v>
      </c>
      <c r="I2581" s="111" t="e">
        <f>VLOOKUP(H2581,'Drop Down Selections'!$H$3:$I$93,2,FALSE)</f>
        <v>#N/A</v>
      </c>
      <c r="J2581" s="3"/>
      <c r="M2581" s="123">
        <f t="shared" si="41"/>
        <v>1</v>
      </c>
      <c r="N2581" s="124"/>
      <c r="O2581" s="9"/>
      <c r="P2581" s="9"/>
      <c r="Q2581" s="9"/>
      <c r="R2581" s="12"/>
      <c r="U2581" s="13"/>
      <c r="V2581" s="9"/>
      <c r="W2581" s="9"/>
      <c r="X2581" s="9"/>
      <c r="Z2581" s="9"/>
      <c r="AA2581" s="9"/>
      <c r="AB2581" s="85"/>
    </row>
    <row r="2582" spans="4:28" x14ac:dyDescent="0.25">
      <c r="D2582" s="83"/>
      <c r="E2582" s="9"/>
      <c r="F2582" s="25"/>
      <c r="G2582" s="25"/>
      <c r="H2582" s="111" t="s">
        <v>231</v>
      </c>
      <c r="I2582" s="111" t="e">
        <f>VLOOKUP(H2582,'Drop Down Selections'!$H$3:$I$93,2,FALSE)</f>
        <v>#N/A</v>
      </c>
      <c r="J2582" s="3"/>
      <c r="M2582" s="123">
        <f t="shared" si="41"/>
        <v>1</v>
      </c>
      <c r="N2582" s="124"/>
      <c r="O2582" s="9"/>
      <c r="P2582" s="9"/>
      <c r="Q2582" s="9"/>
      <c r="R2582" s="12"/>
      <c r="U2582" s="13"/>
      <c r="V2582" s="9"/>
      <c r="W2582" s="9"/>
      <c r="X2582" s="9"/>
      <c r="Z2582" s="9"/>
      <c r="AA2582" s="9"/>
      <c r="AB2582" s="85"/>
    </row>
    <row r="2583" spans="4:28" x14ac:dyDescent="0.25">
      <c r="D2583" s="83"/>
      <c r="E2583" s="9"/>
      <c r="F2583" s="25"/>
      <c r="G2583" s="25"/>
      <c r="H2583" s="111" t="s">
        <v>231</v>
      </c>
      <c r="I2583" s="111" t="e">
        <f>VLOOKUP(H2583,'Drop Down Selections'!$H$3:$I$93,2,FALSE)</f>
        <v>#N/A</v>
      </c>
      <c r="J2583" s="3"/>
      <c r="M2583" s="123">
        <f t="shared" si="41"/>
        <v>1</v>
      </c>
      <c r="N2583" s="124"/>
      <c r="O2583" s="9"/>
      <c r="P2583" s="9"/>
      <c r="Q2583" s="9"/>
      <c r="R2583" s="12"/>
      <c r="U2583" s="13"/>
      <c r="V2583" s="9"/>
      <c r="W2583" s="9"/>
      <c r="X2583" s="9"/>
      <c r="Z2583" s="9"/>
      <c r="AA2583" s="9"/>
      <c r="AB2583" s="85"/>
    </row>
    <row r="2584" spans="4:28" x14ac:dyDescent="0.25">
      <c r="D2584" s="83"/>
      <c r="E2584" s="9"/>
      <c r="F2584" s="25"/>
      <c r="G2584" s="25"/>
      <c r="H2584" s="111" t="s">
        <v>231</v>
      </c>
      <c r="I2584" s="111" t="e">
        <f>VLOOKUP(H2584,'Drop Down Selections'!$H$3:$I$93,2,FALSE)</f>
        <v>#N/A</v>
      </c>
      <c r="J2584" s="3"/>
      <c r="M2584" s="123">
        <f t="shared" si="41"/>
        <v>1</v>
      </c>
      <c r="N2584" s="124"/>
      <c r="O2584" s="9"/>
      <c r="P2584" s="9"/>
      <c r="Q2584" s="9"/>
      <c r="R2584" s="12"/>
      <c r="U2584" s="13"/>
      <c r="V2584" s="9"/>
      <c r="W2584" s="9"/>
      <c r="X2584" s="9"/>
      <c r="Z2584" s="9"/>
      <c r="AA2584" s="9"/>
      <c r="AB2584" s="85"/>
    </row>
    <row r="2585" spans="4:28" x14ac:dyDescent="0.25">
      <c r="D2585" s="83"/>
      <c r="E2585" s="9"/>
      <c r="F2585" s="25"/>
      <c r="G2585" s="25"/>
      <c r="H2585" s="111" t="s">
        <v>231</v>
      </c>
      <c r="I2585" s="111" t="e">
        <f>VLOOKUP(H2585,'Drop Down Selections'!$H$3:$I$93,2,FALSE)</f>
        <v>#N/A</v>
      </c>
      <c r="J2585" s="3"/>
      <c r="M2585" s="123">
        <f t="shared" si="41"/>
        <v>1</v>
      </c>
      <c r="N2585" s="124"/>
      <c r="O2585" s="9"/>
      <c r="P2585" s="9"/>
      <c r="Q2585" s="9"/>
      <c r="R2585" s="12"/>
      <c r="U2585" s="13"/>
      <c r="V2585" s="9"/>
      <c r="W2585" s="9"/>
      <c r="X2585" s="9"/>
      <c r="Z2585" s="9"/>
      <c r="AA2585" s="9"/>
      <c r="AB2585" s="85"/>
    </row>
    <row r="2586" spans="4:28" x14ac:dyDescent="0.25">
      <c r="D2586" s="83"/>
      <c r="E2586" s="9"/>
      <c r="F2586" s="25"/>
      <c r="G2586" s="25"/>
      <c r="H2586" s="111" t="s">
        <v>231</v>
      </c>
      <c r="I2586" s="111" t="e">
        <f>VLOOKUP(H2586,'Drop Down Selections'!$H$3:$I$93,2,FALSE)</f>
        <v>#N/A</v>
      </c>
      <c r="J2586" s="3"/>
      <c r="M2586" s="123">
        <f t="shared" si="41"/>
        <v>1</v>
      </c>
      <c r="N2586" s="124"/>
      <c r="O2586" s="9"/>
      <c r="P2586" s="9"/>
      <c r="Q2586" s="9"/>
      <c r="R2586" s="12"/>
      <c r="U2586" s="13"/>
      <c r="V2586" s="9"/>
      <c r="W2586" s="9"/>
      <c r="X2586" s="9"/>
      <c r="Z2586" s="9"/>
      <c r="AA2586" s="9"/>
      <c r="AB2586" s="85"/>
    </row>
    <row r="2587" spans="4:28" x14ac:dyDescent="0.25">
      <c r="D2587" s="83"/>
      <c r="E2587" s="9"/>
      <c r="F2587" s="25"/>
      <c r="G2587" s="25"/>
      <c r="H2587" s="111" t="s">
        <v>231</v>
      </c>
      <c r="I2587" s="111" t="e">
        <f>VLOOKUP(H2587,'Drop Down Selections'!$H$3:$I$93,2,FALSE)</f>
        <v>#N/A</v>
      </c>
      <c r="J2587" s="3"/>
      <c r="M2587" s="123">
        <f t="shared" si="41"/>
        <v>1</v>
      </c>
      <c r="N2587" s="124"/>
      <c r="O2587" s="9"/>
      <c r="P2587" s="9"/>
      <c r="Q2587" s="9"/>
      <c r="R2587" s="12"/>
      <c r="U2587" s="13"/>
      <c r="V2587" s="9"/>
      <c r="W2587" s="9"/>
      <c r="X2587" s="9"/>
      <c r="Z2587" s="9"/>
      <c r="AA2587" s="9"/>
      <c r="AB2587" s="85"/>
    </row>
    <row r="2588" spans="4:28" x14ac:dyDescent="0.25">
      <c r="D2588" s="83"/>
      <c r="E2588" s="9"/>
      <c r="F2588" s="25"/>
      <c r="G2588" s="25"/>
      <c r="H2588" s="111" t="s">
        <v>231</v>
      </c>
      <c r="I2588" s="111" t="e">
        <f>VLOOKUP(H2588,'Drop Down Selections'!$H$3:$I$93,2,FALSE)</f>
        <v>#N/A</v>
      </c>
      <c r="J2588" s="3"/>
      <c r="M2588" s="123">
        <f t="shared" si="41"/>
        <v>1</v>
      </c>
      <c r="N2588" s="124"/>
      <c r="O2588" s="9"/>
      <c r="P2588" s="9"/>
      <c r="Q2588" s="9"/>
      <c r="R2588" s="12"/>
      <c r="U2588" s="13"/>
      <c r="V2588" s="9"/>
      <c r="W2588" s="9"/>
      <c r="X2588" s="9"/>
      <c r="Z2588" s="9"/>
      <c r="AA2588" s="9"/>
      <c r="AB2588" s="85"/>
    </row>
    <row r="2589" spans="4:28" x14ac:dyDescent="0.25">
      <c r="D2589" s="83"/>
      <c r="E2589" s="9"/>
      <c r="F2589" s="25"/>
      <c r="G2589" s="25"/>
      <c r="H2589" s="111" t="s">
        <v>231</v>
      </c>
      <c r="I2589" s="111" t="e">
        <f>VLOOKUP(H2589,'Drop Down Selections'!$H$3:$I$93,2,FALSE)</f>
        <v>#N/A</v>
      </c>
      <c r="J2589" s="3"/>
      <c r="M2589" s="123">
        <f t="shared" si="41"/>
        <v>1</v>
      </c>
      <c r="N2589" s="124"/>
      <c r="O2589" s="9"/>
      <c r="P2589" s="9"/>
      <c r="Q2589" s="9"/>
      <c r="R2589" s="12"/>
      <c r="U2589" s="13"/>
      <c r="V2589" s="9"/>
      <c r="W2589" s="9"/>
      <c r="X2589" s="9"/>
      <c r="Z2589" s="9"/>
      <c r="AA2589" s="9"/>
      <c r="AB2589" s="85"/>
    </row>
    <row r="2590" spans="4:28" x14ac:dyDescent="0.25">
      <c r="D2590" s="83"/>
      <c r="E2590" s="9"/>
      <c r="F2590" s="25"/>
      <c r="G2590" s="25"/>
      <c r="H2590" s="111" t="s">
        <v>231</v>
      </c>
      <c r="I2590" s="111" t="e">
        <f>VLOOKUP(H2590,'Drop Down Selections'!$H$3:$I$93,2,FALSE)</f>
        <v>#N/A</v>
      </c>
      <c r="J2590" s="3"/>
      <c r="M2590" s="123">
        <f t="shared" si="41"/>
        <v>1</v>
      </c>
      <c r="N2590" s="124"/>
      <c r="O2590" s="9"/>
      <c r="P2590" s="9"/>
      <c r="Q2590" s="9"/>
      <c r="R2590" s="12"/>
      <c r="U2590" s="13"/>
      <c r="V2590" s="9"/>
      <c r="W2590" s="9"/>
      <c r="X2590" s="9"/>
      <c r="Z2590" s="9"/>
      <c r="AA2590" s="9"/>
      <c r="AB2590" s="85"/>
    </row>
    <row r="2591" spans="4:28" x14ac:dyDescent="0.25">
      <c r="D2591" s="83"/>
      <c r="E2591" s="9"/>
      <c r="F2591" s="25"/>
      <c r="G2591" s="25"/>
      <c r="H2591" s="111" t="s">
        <v>231</v>
      </c>
      <c r="I2591" s="111" t="e">
        <f>VLOOKUP(H2591,'Drop Down Selections'!$H$3:$I$93,2,FALSE)</f>
        <v>#N/A</v>
      </c>
      <c r="J2591" s="3"/>
      <c r="M2591" s="123">
        <f t="shared" si="41"/>
        <v>1</v>
      </c>
      <c r="N2591" s="124"/>
      <c r="O2591" s="9"/>
      <c r="P2591" s="9"/>
      <c r="Q2591" s="9"/>
      <c r="R2591" s="12"/>
      <c r="U2591" s="13"/>
      <c r="V2591" s="9"/>
      <c r="W2591" s="9"/>
      <c r="X2591" s="9"/>
      <c r="Z2591" s="9"/>
      <c r="AA2591" s="9"/>
      <c r="AB2591" s="85"/>
    </row>
    <row r="2592" spans="4:28" x14ac:dyDescent="0.25">
      <c r="D2592" s="83"/>
      <c r="E2592" s="9"/>
      <c r="F2592" s="25"/>
      <c r="G2592" s="25"/>
      <c r="H2592" s="111" t="s">
        <v>231</v>
      </c>
      <c r="I2592" s="111" t="e">
        <f>VLOOKUP(H2592,'Drop Down Selections'!$H$3:$I$93,2,FALSE)</f>
        <v>#N/A</v>
      </c>
      <c r="J2592" s="3"/>
      <c r="M2592" s="123">
        <f t="shared" si="41"/>
        <v>1</v>
      </c>
      <c r="N2592" s="124"/>
      <c r="O2592" s="9"/>
      <c r="P2592" s="9"/>
      <c r="Q2592" s="9"/>
      <c r="R2592" s="12"/>
      <c r="U2592" s="13"/>
      <c r="V2592" s="9"/>
      <c r="W2592" s="9"/>
      <c r="X2592" s="9"/>
      <c r="Z2592" s="9"/>
      <c r="AA2592" s="9"/>
      <c r="AB2592" s="85"/>
    </row>
    <row r="2593" spans="4:28" x14ac:dyDescent="0.25">
      <c r="D2593" s="83"/>
      <c r="E2593" s="9"/>
      <c r="F2593" s="25"/>
      <c r="G2593" s="25"/>
      <c r="H2593" s="111" t="s">
        <v>231</v>
      </c>
      <c r="I2593" s="111" t="e">
        <f>VLOOKUP(H2593,'Drop Down Selections'!$H$3:$I$93,2,FALSE)</f>
        <v>#N/A</v>
      </c>
      <c r="J2593" s="3"/>
      <c r="M2593" s="123">
        <f t="shared" si="41"/>
        <v>1</v>
      </c>
      <c r="N2593" s="124"/>
      <c r="O2593" s="9"/>
      <c r="P2593" s="9"/>
      <c r="Q2593" s="9"/>
      <c r="R2593" s="12"/>
      <c r="U2593" s="13"/>
      <c r="V2593" s="9"/>
      <c r="W2593" s="9"/>
      <c r="X2593" s="9"/>
      <c r="Z2593" s="9"/>
      <c r="AA2593" s="9"/>
      <c r="AB2593" s="85"/>
    </row>
    <row r="2594" spans="4:28" x14ac:dyDescent="0.25">
      <c r="D2594" s="83"/>
      <c r="E2594" s="9"/>
      <c r="F2594" s="25"/>
      <c r="G2594" s="25"/>
      <c r="H2594" s="111" t="s">
        <v>231</v>
      </c>
      <c r="I2594" s="111" t="e">
        <f>VLOOKUP(H2594,'Drop Down Selections'!$H$3:$I$93,2,FALSE)</f>
        <v>#N/A</v>
      </c>
      <c r="J2594" s="3"/>
      <c r="M2594" s="123">
        <f t="shared" si="41"/>
        <v>1</v>
      </c>
      <c r="N2594" s="124"/>
      <c r="O2594" s="9"/>
      <c r="P2594" s="9"/>
      <c r="Q2594" s="9"/>
      <c r="R2594" s="12"/>
      <c r="U2594" s="13"/>
      <c r="V2594" s="9"/>
      <c r="W2594" s="9"/>
      <c r="X2594" s="9"/>
      <c r="Z2594" s="9"/>
      <c r="AA2594" s="9"/>
      <c r="AB2594" s="85"/>
    </row>
    <row r="2595" spans="4:28" x14ac:dyDescent="0.25">
      <c r="D2595" s="83"/>
      <c r="E2595" s="9"/>
      <c r="F2595" s="25"/>
      <c r="G2595" s="25"/>
      <c r="H2595" s="111" t="s">
        <v>231</v>
      </c>
      <c r="I2595" s="111" t="e">
        <f>VLOOKUP(H2595,'Drop Down Selections'!$H$3:$I$93,2,FALSE)</f>
        <v>#N/A</v>
      </c>
      <c r="J2595" s="3"/>
      <c r="M2595" s="123">
        <f t="shared" si="41"/>
        <v>1</v>
      </c>
      <c r="N2595" s="124"/>
      <c r="O2595" s="9"/>
      <c r="P2595" s="9"/>
      <c r="Q2595" s="9"/>
      <c r="R2595" s="12"/>
      <c r="U2595" s="13"/>
      <c r="V2595" s="9"/>
      <c r="W2595" s="9"/>
      <c r="X2595" s="9"/>
      <c r="Z2595" s="9"/>
      <c r="AA2595" s="9"/>
      <c r="AB2595" s="85"/>
    </row>
    <row r="2596" spans="4:28" x14ac:dyDescent="0.25">
      <c r="D2596" s="83"/>
      <c r="E2596" s="9"/>
      <c r="F2596" s="25"/>
      <c r="G2596" s="25"/>
      <c r="H2596" s="111" t="s">
        <v>231</v>
      </c>
      <c r="I2596" s="111" t="e">
        <f>VLOOKUP(H2596,'Drop Down Selections'!$H$3:$I$93,2,FALSE)</f>
        <v>#N/A</v>
      </c>
      <c r="J2596" s="3"/>
      <c r="M2596" s="123">
        <f t="shared" si="41"/>
        <v>1</v>
      </c>
      <c r="N2596" s="124"/>
      <c r="O2596" s="9"/>
      <c r="P2596" s="9"/>
      <c r="Q2596" s="9"/>
      <c r="R2596" s="12"/>
      <c r="U2596" s="13"/>
      <c r="V2596" s="9"/>
      <c r="W2596" s="9"/>
      <c r="X2596" s="9"/>
      <c r="Z2596" s="9"/>
      <c r="AA2596" s="9"/>
      <c r="AB2596" s="85"/>
    </row>
    <row r="2597" spans="4:28" x14ac:dyDescent="0.25">
      <c r="D2597" s="83"/>
      <c r="E2597" s="9"/>
      <c r="F2597" s="25"/>
      <c r="G2597" s="25"/>
      <c r="H2597" s="111" t="s">
        <v>231</v>
      </c>
      <c r="I2597" s="111" t="e">
        <f>VLOOKUP(H2597,'Drop Down Selections'!$H$3:$I$93,2,FALSE)</f>
        <v>#N/A</v>
      </c>
      <c r="J2597" s="3"/>
      <c r="M2597" s="123">
        <f t="shared" si="41"/>
        <v>1</v>
      </c>
      <c r="N2597" s="124"/>
      <c r="O2597" s="9"/>
      <c r="P2597" s="9"/>
      <c r="Q2597" s="9"/>
      <c r="R2597" s="12"/>
      <c r="U2597" s="13"/>
      <c r="V2597" s="9"/>
      <c r="W2597" s="9"/>
      <c r="X2597" s="9"/>
      <c r="Z2597" s="9"/>
      <c r="AA2597" s="9"/>
      <c r="AB2597" s="85"/>
    </row>
    <row r="2598" spans="4:28" x14ac:dyDescent="0.25">
      <c r="D2598" s="83"/>
      <c r="E2598" s="9"/>
      <c r="F2598" s="25"/>
      <c r="G2598" s="25"/>
      <c r="H2598" s="111" t="s">
        <v>231</v>
      </c>
      <c r="I2598" s="111" t="e">
        <f>VLOOKUP(H2598,'Drop Down Selections'!$H$3:$I$93,2,FALSE)</f>
        <v>#N/A</v>
      </c>
      <c r="J2598" s="3"/>
      <c r="M2598" s="123">
        <f t="shared" si="41"/>
        <v>1</v>
      </c>
      <c r="N2598" s="124"/>
      <c r="O2598" s="9"/>
      <c r="P2598" s="9"/>
      <c r="Q2598" s="9"/>
      <c r="R2598" s="12"/>
      <c r="U2598" s="13"/>
      <c r="V2598" s="9"/>
      <c r="W2598" s="9"/>
      <c r="X2598" s="9"/>
      <c r="Z2598" s="9"/>
      <c r="AA2598" s="9"/>
      <c r="AB2598" s="85"/>
    </row>
    <row r="2599" spans="4:28" x14ac:dyDescent="0.25">
      <c r="D2599" s="83"/>
      <c r="E2599" s="9"/>
      <c r="F2599" s="25"/>
      <c r="G2599" s="25"/>
      <c r="H2599" s="111" t="s">
        <v>231</v>
      </c>
      <c r="I2599" s="111" t="e">
        <f>VLOOKUP(H2599,'Drop Down Selections'!$H$3:$I$93,2,FALSE)</f>
        <v>#N/A</v>
      </c>
      <c r="J2599" s="3"/>
      <c r="M2599" s="123">
        <f t="shared" si="41"/>
        <v>1</v>
      </c>
      <c r="N2599" s="124"/>
      <c r="O2599" s="9"/>
      <c r="P2599" s="9"/>
      <c r="Q2599" s="9"/>
      <c r="R2599" s="12"/>
      <c r="U2599" s="13"/>
      <c r="V2599" s="9"/>
      <c r="W2599" s="9"/>
      <c r="X2599" s="9"/>
      <c r="Z2599" s="9"/>
      <c r="AA2599" s="9"/>
      <c r="AB2599" s="85"/>
    </row>
    <row r="2600" spans="4:28" x14ac:dyDescent="0.25">
      <c r="D2600" s="83"/>
      <c r="E2600" s="9"/>
      <c r="F2600" s="25"/>
      <c r="G2600" s="25"/>
      <c r="H2600" s="111" t="s">
        <v>231</v>
      </c>
      <c r="I2600" s="111" t="e">
        <f>VLOOKUP(H2600,'Drop Down Selections'!$H$3:$I$93,2,FALSE)</f>
        <v>#N/A</v>
      </c>
      <c r="J2600" s="3"/>
      <c r="M2600" s="123">
        <f t="shared" si="41"/>
        <v>1</v>
      </c>
      <c r="N2600" s="124"/>
      <c r="O2600" s="9"/>
      <c r="P2600" s="9"/>
      <c r="Q2600" s="9"/>
      <c r="R2600" s="12"/>
      <c r="U2600" s="13"/>
      <c r="V2600" s="9"/>
      <c r="W2600" s="9"/>
      <c r="X2600" s="9"/>
      <c r="Z2600" s="9"/>
      <c r="AA2600" s="9"/>
      <c r="AB2600" s="85"/>
    </row>
    <row r="2601" spans="4:28" x14ac:dyDescent="0.25">
      <c r="D2601" s="83"/>
      <c r="E2601" s="9"/>
      <c r="F2601" s="25"/>
      <c r="G2601" s="25"/>
      <c r="H2601" s="111" t="s">
        <v>231</v>
      </c>
      <c r="I2601" s="111" t="e">
        <f>VLOOKUP(H2601,'Drop Down Selections'!$H$3:$I$93,2,FALSE)</f>
        <v>#N/A</v>
      </c>
      <c r="J2601" s="3"/>
      <c r="M2601" s="123">
        <f t="shared" si="41"/>
        <v>1</v>
      </c>
      <c r="N2601" s="124"/>
      <c r="O2601" s="9"/>
      <c r="P2601" s="9"/>
      <c r="Q2601" s="9"/>
      <c r="R2601" s="12"/>
      <c r="U2601" s="13"/>
      <c r="V2601" s="9"/>
      <c r="W2601" s="9"/>
      <c r="X2601" s="9"/>
      <c r="Z2601" s="9"/>
      <c r="AA2601" s="9"/>
      <c r="AB2601" s="85"/>
    </row>
    <row r="2602" spans="4:28" x14ac:dyDescent="0.25">
      <c r="D2602" s="83"/>
      <c r="E2602" s="9"/>
      <c r="F2602" s="25"/>
      <c r="G2602" s="25"/>
      <c r="H2602" s="111" t="s">
        <v>231</v>
      </c>
      <c r="I2602" s="111" t="e">
        <f>VLOOKUP(H2602,'Drop Down Selections'!$H$3:$I$93,2,FALSE)</f>
        <v>#N/A</v>
      </c>
      <c r="J2602" s="3"/>
      <c r="M2602" s="123">
        <f t="shared" si="41"/>
        <v>1</v>
      </c>
      <c r="N2602" s="124"/>
      <c r="O2602" s="9"/>
      <c r="P2602" s="9"/>
      <c r="Q2602" s="9"/>
      <c r="R2602" s="12"/>
      <c r="U2602" s="13"/>
      <c r="V2602" s="9"/>
      <c r="W2602" s="9"/>
      <c r="X2602" s="9"/>
      <c r="Z2602" s="9"/>
      <c r="AA2602" s="9"/>
      <c r="AB2602" s="85"/>
    </row>
    <row r="2603" spans="4:28" x14ac:dyDescent="0.25">
      <c r="D2603" s="83"/>
      <c r="E2603" s="9"/>
      <c r="F2603" s="25"/>
      <c r="G2603" s="25"/>
      <c r="H2603" s="111" t="s">
        <v>231</v>
      </c>
      <c r="I2603" s="111" t="e">
        <f>VLOOKUP(H2603,'Drop Down Selections'!$H$3:$I$93,2,FALSE)</f>
        <v>#N/A</v>
      </c>
      <c r="J2603" s="3"/>
      <c r="M2603" s="123">
        <f t="shared" ref="M2603:M2666" si="42">(L2603-K2603)+1</f>
        <v>1</v>
      </c>
      <c r="N2603" s="124"/>
      <c r="O2603" s="9"/>
      <c r="P2603" s="9"/>
      <c r="Q2603" s="9"/>
      <c r="R2603" s="12"/>
      <c r="U2603" s="13"/>
      <c r="V2603" s="9"/>
      <c r="W2603" s="9"/>
      <c r="X2603" s="9"/>
      <c r="Z2603" s="9"/>
      <c r="AA2603" s="9"/>
      <c r="AB2603" s="85"/>
    </row>
    <row r="2604" spans="4:28" x14ac:dyDescent="0.25">
      <c r="D2604" s="83"/>
      <c r="E2604" s="9"/>
      <c r="F2604" s="25"/>
      <c r="G2604" s="25"/>
      <c r="H2604" s="111" t="s">
        <v>231</v>
      </c>
      <c r="I2604" s="111" t="e">
        <f>VLOOKUP(H2604,'Drop Down Selections'!$H$3:$I$93,2,FALSE)</f>
        <v>#N/A</v>
      </c>
      <c r="J2604" s="3"/>
      <c r="M2604" s="123">
        <f t="shared" si="42"/>
        <v>1</v>
      </c>
      <c r="N2604" s="124"/>
      <c r="O2604" s="9"/>
      <c r="P2604" s="9"/>
      <c r="Q2604" s="9"/>
      <c r="R2604" s="12"/>
      <c r="U2604" s="13"/>
      <c r="V2604" s="9"/>
      <c r="W2604" s="9"/>
      <c r="X2604" s="9"/>
      <c r="Z2604" s="9"/>
      <c r="AA2604" s="9"/>
      <c r="AB2604" s="85"/>
    </row>
    <row r="2605" spans="4:28" x14ac:dyDescent="0.25">
      <c r="D2605" s="83"/>
      <c r="E2605" s="9"/>
      <c r="F2605" s="25"/>
      <c r="G2605" s="25"/>
      <c r="H2605" s="111" t="s">
        <v>231</v>
      </c>
      <c r="I2605" s="111" t="e">
        <f>VLOOKUP(H2605,'Drop Down Selections'!$H$3:$I$93,2,FALSE)</f>
        <v>#N/A</v>
      </c>
      <c r="J2605" s="3"/>
      <c r="M2605" s="123">
        <f t="shared" si="42"/>
        <v>1</v>
      </c>
      <c r="N2605" s="124"/>
      <c r="O2605" s="9"/>
      <c r="P2605" s="9"/>
      <c r="Q2605" s="9"/>
      <c r="R2605" s="12"/>
      <c r="U2605" s="13"/>
      <c r="V2605" s="9"/>
      <c r="W2605" s="9"/>
      <c r="X2605" s="9"/>
      <c r="Z2605" s="9"/>
      <c r="AA2605" s="9"/>
      <c r="AB2605" s="85"/>
    </row>
    <row r="2606" spans="4:28" x14ac:dyDescent="0.25">
      <c r="D2606" s="83"/>
      <c r="E2606" s="9"/>
      <c r="F2606" s="25"/>
      <c r="G2606" s="25"/>
      <c r="H2606" s="111" t="s">
        <v>231</v>
      </c>
      <c r="I2606" s="111" t="e">
        <f>VLOOKUP(H2606,'Drop Down Selections'!$H$3:$I$93,2,FALSE)</f>
        <v>#N/A</v>
      </c>
      <c r="J2606" s="3"/>
      <c r="M2606" s="123">
        <f t="shared" si="42"/>
        <v>1</v>
      </c>
      <c r="N2606" s="124"/>
      <c r="O2606" s="9"/>
      <c r="P2606" s="9"/>
      <c r="Q2606" s="9"/>
      <c r="R2606" s="12"/>
      <c r="U2606" s="13"/>
      <c r="V2606" s="9"/>
      <c r="W2606" s="9"/>
      <c r="X2606" s="9"/>
      <c r="Z2606" s="9"/>
      <c r="AA2606" s="9"/>
      <c r="AB2606" s="85"/>
    </row>
    <row r="2607" spans="4:28" x14ac:dyDescent="0.25">
      <c r="D2607" s="83"/>
      <c r="E2607" s="9"/>
      <c r="F2607" s="25"/>
      <c r="G2607" s="25"/>
      <c r="H2607" s="111" t="s">
        <v>231</v>
      </c>
      <c r="I2607" s="111" t="e">
        <f>VLOOKUP(H2607,'Drop Down Selections'!$H$3:$I$93,2,FALSE)</f>
        <v>#N/A</v>
      </c>
      <c r="J2607" s="3"/>
      <c r="M2607" s="123">
        <f t="shared" si="42"/>
        <v>1</v>
      </c>
      <c r="N2607" s="124"/>
      <c r="O2607" s="9"/>
      <c r="P2607" s="9"/>
      <c r="Q2607" s="9"/>
      <c r="R2607" s="12"/>
      <c r="U2607" s="13"/>
      <c r="V2607" s="9"/>
      <c r="W2607" s="9"/>
      <c r="X2607" s="9"/>
      <c r="Z2607" s="9"/>
      <c r="AA2607" s="9"/>
      <c r="AB2607" s="85"/>
    </row>
    <row r="2608" spans="4:28" x14ac:dyDescent="0.25">
      <c r="D2608" s="83"/>
      <c r="E2608" s="9"/>
      <c r="F2608" s="25"/>
      <c r="G2608" s="25"/>
      <c r="H2608" s="111" t="s">
        <v>231</v>
      </c>
      <c r="I2608" s="111" t="e">
        <f>VLOOKUP(H2608,'Drop Down Selections'!$H$3:$I$93,2,FALSE)</f>
        <v>#N/A</v>
      </c>
      <c r="J2608" s="3"/>
      <c r="M2608" s="123">
        <f t="shared" si="42"/>
        <v>1</v>
      </c>
      <c r="N2608" s="124"/>
      <c r="O2608" s="9"/>
      <c r="P2608" s="9"/>
      <c r="Q2608" s="9"/>
      <c r="R2608" s="12"/>
      <c r="U2608" s="13"/>
      <c r="V2608" s="9"/>
      <c r="W2608" s="9"/>
      <c r="X2608" s="9"/>
      <c r="Z2608" s="9"/>
      <c r="AA2608" s="9"/>
      <c r="AB2608" s="85"/>
    </row>
    <row r="2609" spans="4:28" x14ac:dyDescent="0.25">
      <c r="D2609" s="83"/>
      <c r="E2609" s="9"/>
      <c r="F2609" s="25"/>
      <c r="G2609" s="25"/>
      <c r="H2609" s="111" t="s">
        <v>231</v>
      </c>
      <c r="I2609" s="111" t="e">
        <f>VLOOKUP(H2609,'Drop Down Selections'!$H$3:$I$93,2,FALSE)</f>
        <v>#N/A</v>
      </c>
      <c r="J2609" s="3"/>
      <c r="M2609" s="123">
        <f t="shared" si="42"/>
        <v>1</v>
      </c>
      <c r="N2609" s="124"/>
      <c r="O2609" s="9"/>
      <c r="P2609" s="9"/>
      <c r="Q2609" s="9"/>
      <c r="R2609" s="12"/>
      <c r="U2609" s="13"/>
      <c r="V2609" s="9"/>
      <c r="W2609" s="9"/>
      <c r="X2609" s="9"/>
      <c r="Z2609" s="9"/>
      <c r="AA2609" s="9"/>
      <c r="AB2609" s="85"/>
    </row>
    <row r="2610" spans="4:28" x14ac:dyDescent="0.25">
      <c r="D2610" s="83"/>
      <c r="E2610" s="9"/>
      <c r="F2610" s="25"/>
      <c r="G2610" s="25"/>
      <c r="H2610" s="111" t="s">
        <v>231</v>
      </c>
      <c r="I2610" s="111" t="e">
        <f>VLOOKUP(H2610,'Drop Down Selections'!$H$3:$I$93,2,FALSE)</f>
        <v>#N/A</v>
      </c>
      <c r="J2610" s="3"/>
      <c r="M2610" s="123">
        <f t="shared" si="42"/>
        <v>1</v>
      </c>
      <c r="N2610" s="124"/>
      <c r="O2610" s="9"/>
      <c r="P2610" s="9"/>
      <c r="Q2610" s="9"/>
      <c r="R2610" s="12"/>
      <c r="U2610" s="13"/>
      <c r="V2610" s="9"/>
      <c r="W2610" s="9"/>
      <c r="X2610" s="9"/>
      <c r="Z2610" s="9"/>
      <c r="AA2610" s="9"/>
      <c r="AB2610" s="85"/>
    </row>
    <row r="2611" spans="4:28" x14ac:dyDescent="0.25">
      <c r="D2611" s="83"/>
      <c r="E2611" s="9"/>
      <c r="F2611" s="25"/>
      <c r="G2611" s="25"/>
      <c r="H2611" s="111" t="s">
        <v>231</v>
      </c>
      <c r="I2611" s="111" t="e">
        <f>VLOOKUP(H2611,'Drop Down Selections'!$H$3:$I$93,2,FALSE)</f>
        <v>#N/A</v>
      </c>
      <c r="J2611" s="3"/>
      <c r="M2611" s="123">
        <f t="shared" si="42"/>
        <v>1</v>
      </c>
      <c r="N2611" s="124"/>
      <c r="O2611" s="9"/>
      <c r="P2611" s="9"/>
      <c r="Q2611" s="9"/>
      <c r="R2611" s="12"/>
      <c r="U2611" s="13"/>
      <c r="V2611" s="9"/>
      <c r="W2611" s="9"/>
      <c r="X2611" s="9"/>
      <c r="Z2611" s="9"/>
      <c r="AA2611" s="9"/>
      <c r="AB2611" s="85"/>
    </row>
    <row r="2612" spans="4:28" x14ac:dyDescent="0.25">
      <c r="D2612" s="83"/>
      <c r="E2612" s="9"/>
      <c r="F2612" s="25"/>
      <c r="G2612" s="25"/>
      <c r="H2612" s="111" t="s">
        <v>231</v>
      </c>
      <c r="I2612" s="111" t="e">
        <f>VLOOKUP(H2612,'Drop Down Selections'!$H$3:$I$93,2,FALSE)</f>
        <v>#N/A</v>
      </c>
      <c r="J2612" s="3"/>
      <c r="M2612" s="123">
        <f t="shared" si="42"/>
        <v>1</v>
      </c>
      <c r="N2612" s="124"/>
      <c r="O2612" s="9"/>
      <c r="P2612" s="9"/>
      <c r="Q2612" s="9"/>
      <c r="R2612" s="12"/>
      <c r="U2612" s="13"/>
      <c r="V2612" s="9"/>
      <c r="W2612" s="9"/>
      <c r="X2612" s="9"/>
      <c r="Z2612" s="9"/>
      <c r="AA2612" s="9"/>
      <c r="AB2612" s="85"/>
    </row>
    <row r="2613" spans="4:28" x14ac:dyDescent="0.25">
      <c r="D2613" s="83"/>
      <c r="E2613" s="9"/>
      <c r="F2613" s="25"/>
      <c r="G2613" s="25"/>
      <c r="H2613" s="111" t="s">
        <v>231</v>
      </c>
      <c r="I2613" s="111" t="e">
        <f>VLOOKUP(H2613,'Drop Down Selections'!$H$3:$I$93,2,FALSE)</f>
        <v>#N/A</v>
      </c>
      <c r="J2613" s="3"/>
      <c r="M2613" s="123">
        <f t="shared" si="42"/>
        <v>1</v>
      </c>
      <c r="N2613" s="124"/>
      <c r="O2613" s="9"/>
      <c r="P2613" s="9"/>
      <c r="Q2613" s="9"/>
      <c r="R2613" s="12"/>
      <c r="U2613" s="13"/>
      <c r="V2613" s="9"/>
      <c r="W2613" s="9"/>
      <c r="X2613" s="9"/>
      <c r="Z2613" s="9"/>
      <c r="AA2613" s="9"/>
      <c r="AB2613" s="85"/>
    </row>
    <row r="2614" spans="4:28" x14ac:dyDescent="0.25">
      <c r="D2614" s="83"/>
      <c r="E2614" s="9"/>
      <c r="F2614" s="25"/>
      <c r="G2614" s="25"/>
      <c r="H2614" s="111" t="s">
        <v>231</v>
      </c>
      <c r="I2614" s="111" t="e">
        <f>VLOOKUP(H2614,'Drop Down Selections'!$H$3:$I$93,2,FALSE)</f>
        <v>#N/A</v>
      </c>
      <c r="J2614" s="3"/>
      <c r="M2614" s="123">
        <f t="shared" si="42"/>
        <v>1</v>
      </c>
      <c r="N2614" s="124"/>
      <c r="O2614" s="9"/>
      <c r="P2614" s="9"/>
      <c r="Q2614" s="9"/>
      <c r="R2614" s="12"/>
      <c r="U2614" s="13"/>
      <c r="V2614" s="9"/>
      <c r="W2614" s="9"/>
      <c r="X2614" s="9"/>
      <c r="Z2614" s="9"/>
      <c r="AA2614" s="9"/>
      <c r="AB2614" s="85"/>
    </row>
    <row r="2615" spans="4:28" x14ac:dyDescent="0.25">
      <c r="D2615" s="83"/>
      <c r="E2615" s="9"/>
      <c r="F2615" s="25"/>
      <c r="G2615" s="25"/>
      <c r="H2615" s="111" t="s">
        <v>231</v>
      </c>
      <c r="I2615" s="111" t="e">
        <f>VLOOKUP(H2615,'Drop Down Selections'!$H$3:$I$93,2,FALSE)</f>
        <v>#N/A</v>
      </c>
      <c r="J2615" s="3"/>
      <c r="M2615" s="123">
        <f t="shared" si="42"/>
        <v>1</v>
      </c>
      <c r="N2615" s="124"/>
      <c r="O2615" s="9"/>
      <c r="P2615" s="9"/>
      <c r="Q2615" s="9"/>
      <c r="R2615" s="12"/>
      <c r="U2615" s="13"/>
      <c r="V2615" s="9"/>
      <c r="W2615" s="9"/>
      <c r="X2615" s="9"/>
      <c r="Z2615" s="9"/>
      <c r="AA2615" s="9"/>
      <c r="AB2615" s="85"/>
    </row>
    <row r="2616" spans="4:28" x14ac:dyDescent="0.25">
      <c r="D2616" s="83"/>
      <c r="E2616" s="9"/>
      <c r="F2616" s="25"/>
      <c r="G2616" s="25"/>
      <c r="H2616" s="111" t="s">
        <v>231</v>
      </c>
      <c r="I2616" s="111" t="e">
        <f>VLOOKUP(H2616,'Drop Down Selections'!$H$3:$I$93,2,FALSE)</f>
        <v>#N/A</v>
      </c>
      <c r="J2616" s="3"/>
      <c r="M2616" s="123">
        <f t="shared" si="42"/>
        <v>1</v>
      </c>
      <c r="N2616" s="124"/>
      <c r="O2616" s="9"/>
      <c r="P2616" s="9"/>
      <c r="Q2616" s="9"/>
      <c r="R2616" s="12"/>
      <c r="U2616" s="13"/>
      <c r="V2616" s="9"/>
      <c r="W2616" s="9"/>
      <c r="X2616" s="9"/>
      <c r="Z2616" s="9"/>
      <c r="AA2616" s="9"/>
      <c r="AB2616" s="85"/>
    </row>
    <row r="2617" spans="4:28" x14ac:dyDescent="0.25">
      <c r="D2617" s="83"/>
      <c r="E2617" s="9"/>
      <c r="F2617" s="25"/>
      <c r="G2617" s="25"/>
      <c r="H2617" s="111" t="s">
        <v>231</v>
      </c>
      <c r="I2617" s="111" t="e">
        <f>VLOOKUP(H2617,'Drop Down Selections'!$H$3:$I$93,2,FALSE)</f>
        <v>#N/A</v>
      </c>
      <c r="J2617" s="3"/>
      <c r="M2617" s="123">
        <f t="shared" si="42"/>
        <v>1</v>
      </c>
      <c r="N2617" s="124"/>
      <c r="O2617" s="9"/>
      <c r="P2617" s="9"/>
      <c r="Q2617" s="9"/>
      <c r="R2617" s="12"/>
      <c r="U2617" s="13"/>
      <c r="V2617" s="9"/>
      <c r="W2617" s="9"/>
      <c r="X2617" s="9"/>
      <c r="Z2617" s="9"/>
      <c r="AA2617" s="9"/>
      <c r="AB2617" s="85"/>
    </row>
    <row r="2618" spans="4:28" x14ac:dyDescent="0.25">
      <c r="D2618" s="83"/>
      <c r="E2618" s="9"/>
      <c r="F2618" s="25"/>
      <c r="G2618" s="25"/>
      <c r="H2618" s="111" t="s">
        <v>231</v>
      </c>
      <c r="I2618" s="111" t="e">
        <f>VLOOKUP(H2618,'Drop Down Selections'!$H$3:$I$93,2,FALSE)</f>
        <v>#N/A</v>
      </c>
      <c r="J2618" s="3"/>
      <c r="M2618" s="123">
        <f t="shared" si="42"/>
        <v>1</v>
      </c>
      <c r="N2618" s="124"/>
      <c r="O2618" s="9"/>
      <c r="P2618" s="9"/>
      <c r="Q2618" s="9"/>
      <c r="R2618" s="12"/>
      <c r="U2618" s="13"/>
      <c r="V2618" s="9"/>
      <c r="W2618" s="9"/>
      <c r="X2618" s="9"/>
      <c r="Z2618" s="9"/>
      <c r="AA2618" s="9"/>
      <c r="AB2618" s="85"/>
    </row>
    <row r="2619" spans="4:28" x14ac:dyDescent="0.25">
      <c r="D2619" s="83"/>
      <c r="E2619" s="9"/>
      <c r="F2619" s="25"/>
      <c r="G2619" s="25"/>
      <c r="H2619" s="111" t="s">
        <v>231</v>
      </c>
      <c r="I2619" s="111" t="e">
        <f>VLOOKUP(H2619,'Drop Down Selections'!$H$3:$I$93,2,FALSE)</f>
        <v>#N/A</v>
      </c>
      <c r="J2619" s="3"/>
      <c r="M2619" s="123">
        <f t="shared" si="42"/>
        <v>1</v>
      </c>
      <c r="N2619" s="124"/>
      <c r="O2619" s="9"/>
      <c r="P2619" s="9"/>
      <c r="Q2619" s="9"/>
      <c r="R2619" s="12"/>
      <c r="U2619" s="13"/>
      <c r="V2619" s="9"/>
      <c r="W2619" s="9"/>
      <c r="X2619" s="9"/>
      <c r="Z2619" s="9"/>
      <c r="AA2619" s="9"/>
      <c r="AB2619" s="85"/>
    </row>
    <row r="2620" spans="4:28" x14ac:dyDescent="0.25">
      <c r="D2620" s="83"/>
      <c r="E2620" s="9"/>
      <c r="F2620" s="25"/>
      <c r="G2620" s="25"/>
      <c r="H2620" s="111" t="s">
        <v>231</v>
      </c>
      <c r="I2620" s="111" t="e">
        <f>VLOOKUP(H2620,'Drop Down Selections'!$H$3:$I$93,2,FALSE)</f>
        <v>#N/A</v>
      </c>
      <c r="J2620" s="3"/>
      <c r="M2620" s="123">
        <f t="shared" si="42"/>
        <v>1</v>
      </c>
      <c r="N2620" s="124"/>
      <c r="O2620" s="9"/>
      <c r="P2620" s="9"/>
      <c r="Q2620" s="9"/>
      <c r="R2620" s="12"/>
      <c r="U2620" s="13"/>
      <c r="V2620" s="9"/>
      <c r="W2620" s="9"/>
      <c r="X2620" s="9"/>
      <c r="Z2620" s="9"/>
      <c r="AA2620" s="9"/>
      <c r="AB2620" s="85"/>
    </row>
    <row r="2621" spans="4:28" x14ac:dyDescent="0.25">
      <c r="D2621" s="83"/>
      <c r="E2621" s="9"/>
      <c r="F2621" s="25"/>
      <c r="G2621" s="25"/>
      <c r="H2621" s="111" t="s">
        <v>231</v>
      </c>
      <c r="I2621" s="111" t="e">
        <f>VLOOKUP(H2621,'Drop Down Selections'!$H$3:$I$93,2,FALSE)</f>
        <v>#N/A</v>
      </c>
      <c r="J2621" s="3"/>
      <c r="M2621" s="123">
        <f t="shared" si="42"/>
        <v>1</v>
      </c>
      <c r="N2621" s="124"/>
      <c r="O2621" s="9"/>
      <c r="P2621" s="9"/>
      <c r="Q2621" s="9"/>
      <c r="R2621" s="12"/>
      <c r="U2621" s="13"/>
      <c r="V2621" s="9"/>
      <c r="W2621" s="9"/>
      <c r="X2621" s="9"/>
      <c r="Z2621" s="9"/>
      <c r="AA2621" s="9"/>
      <c r="AB2621" s="85"/>
    </row>
    <row r="2622" spans="4:28" x14ac:dyDescent="0.25">
      <c r="D2622" s="83"/>
      <c r="E2622" s="9"/>
      <c r="F2622" s="25"/>
      <c r="G2622" s="25"/>
      <c r="H2622" s="111" t="s">
        <v>231</v>
      </c>
      <c r="I2622" s="111" t="e">
        <f>VLOOKUP(H2622,'Drop Down Selections'!$H$3:$I$93,2,FALSE)</f>
        <v>#N/A</v>
      </c>
      <c r="J2622" s="3"/>
      <c r="M2622" s="123">
        <f t="shared" si="42"/>
        <v>1</v>
      </c>
      <c r="N2622" s="124"/>
      <c r="O2622" s="9"/>
      <c r="P2622" s="9"/>
      <c r="Q2622" s="9"/>
      <c r="R2622" s="12"/>
      <c r="U2622" s="13"/>
      <c r="V2622" s="9"/>
      <c r="W2622" s="9"/>
      <c r="X2622" s="9"/>
      <c r="Z2622" s="9"/>
      <c r="AA2622" s="9"/>
      <c r="AB2622" s="85"/>
    </row>
    <row r="2623" spans="4:28" x14ac:dyDescent="0.25">
      <c r="D2623" s="83"/>
      <c r="E2623" s="9"/>
      <c r="F2623" s="25"/>
      <c r="G2623" s="25"/>
      <c r="H2623" s="111" t="s">
        <v>231</v>
      </c>
      <c r="I2623" s="111" t="e">
        <f>VLOOKUP(H2623,'Drop Down Selections'!$H$3:$I$93,2,FALSE)</f>
        <v>#N/A</v>
      </c>
      <c r="J2623" s="3"/>
      <c r="M2623" s="123">
        <f t="shared" si="42"/>
        <v>1</v>
      </c>
      <c r="N2623" s="124"/>
      <c r="O2623" s="9"/>
      <c r="P2623" s="9"/>
      <c r="Q2623" s="9"/>
      <c r="R2623" s="12"/>
      <c r="U2623" s="13"/>
      <c r="V2623" s="9"/>
      <c r="W2623" s="9"/>
      <c r="X2623" s="9"/>
      <c r="Z2623" s="9"/>
      <c r="AA2623" s="9"/>
      <c r="AB2623" s="85"/>
    </row>
    <row r="2624" spans="4:28" x14ac:dyDescent="0.25">
      <c r="D2624" s="83"/>
      <c r="E2624" s="9"/>
      <c r="F2624" s="25"/>
      <c r="G2624" s="25"/>
      <c r="H2624" s="111" t="s">
        <v>231</v>
      </c>
      <c r="I2624" s="111" t="e">
        <f>VLOOKUP(H2624,'Drop Down Selections'!$H$3:$I$93,2,FALSE)</f>
        <v>#N/A</v>
      </c>
      <c r="J2624" s="3"/>
      <c r="M2624" s="123">
        <f t="shared" si="42"/>
        <v>1</v>
      </c>
      <c r="N2624" s="124"/>
      <c r="O2624" s="9"/>
      <c r="P2624" s="9"/>
      <c r="Q2624" s="9"/>
      <c r="R2624" s="12"/>
      <c r="U2624" s="13"/>
      <c r="V2624" s="9"/>
      <c r="W2624" s="9"/>
      <c r="X2624" s="9"/>
      <c r="Z2624" s="9"/>
      <c r="AA2624" s="9"/>
      <c r="AB2624" s="85"/>
    </row>
    <row r="2625" spans="4:28" x14ac:dyDescent="0.25">
      <c r="D2625" s="83"/>
      <c r="E2625" s="9"/>
      <c r="F2625" s="25"/>
      <c r="G2625" s="25"/>
      <c r="H2625" s="111" t="s">
        <v>231</v>
      </c>
      <c r="I2625" s="111" t="e">
        <f>VLOOKUP(H2625,'Drop Down Selections'!$H$3:$I$93,2,FALSE)</f>
        <v>#N/A</v>
      </c>
      <c r="J2625" s="3"/>
      <c r="M2625" s="123">
        <f t="shared" si="42"/>
        <v>1</v>
      </c>
      <c r="N2625" s="124"/>
      <c r="O2625" s="9"/>
      <c r="P2625" s="9"/>
      <c r="Q2625" s="9"/>
      <c r="R2625" s="12"/>
      <c r="U2625" s="13"/>
      <c r="V2625" s="9"/>
      <c r="W2625" s="9"/>
      <c r="X2625" s="9"/>
      <c r="Z2625" s="9"/>
      <c r="AA2625" s="9"/>
      <c r="AB2625" s="85"/>
    </row>
    <row r="2626" spans="4:28" x14ac:dyDescent="0.25">
      <c r="D2626" s="83"/>
      <c r="E2626" s="9"/>
      <c r="F2626" s="25"/>
      <c r="G2626" s="25"/>
      <c r="H2626" s="111" t="s">
        <v>231</v>
      </c>
      <c r="I2626" s="111" t="e">
        <f>VLOOKUP(H2626,'Drop Down Selections'!$H$3:$I$93,2,FALSE)</f>
        <v>#N/A</v>
      </c>
      <c r="J2626" s="3"/>
      <c r="M2626" s="123">
        <f t="shared" si="42"/>
        <v>1</v>
      </c>
      <c r="N2626" s="124"/>
      <c r="O2626" s="9"/>
      <c r="P2626" s="9"/>
      <c r="Q2626" s="9"/>
      <c r="R2626" s="12"/>
      <c r="U2626" s="13"/>
      <c r="V2626" s="9"/>
      <c r="W2626" s="9"/>
      <c r="X2626" s="9"/>
      <c r="Z2626" s="9"/>
      <c r="AA2626" s="9"/>
      <c r="AB2626" s="85"/>
    </row>
    <row r="2627" spans="4:28" x14ac:dyDescent="0.25">
      <c r="D2627" s="83"/>
      <c r="E2627" s="9"/>
      <c r="F2627" s="25"/>
      <c r="G2627" s="25"/>
      <c r="H2627" s="111" t="s">
        <v>231</v>
      </c>
      <c r="I2627" s="111" t="e">
        <f>VLOOKUP(H2627,'Drop Down Selections'!$H$3:$I$93,2,FALSE)</f>
        <v>#N/A</v>
      </c>
      <c r="J2627" s="3"/>
      <c r="M2627" s="123">
        <f t="shared" si="42"/>
        <v>1</v>
      </c>
      <c r="N2627" s="124"/>
      <c r="O2627" s="9"/>
      <c r="P2627" s="9"/>
      <c r="Q2627" s="9"/>
      <c r="R2627" s="12"/>
      <c r="U2627" s="13"/>
      <c r="V2627" s="9"/>
      <c r="W2627" s="9"/>
      <c r="X2627" s="9"/>
      <c r="Z2627" s="9"/>
      <c r="AA2627" s="9"/>
      <c r="AB2627" s="85"/>
    </row>
    <row r="2628" spans="4:28" x14ac:dyDescent="0.25">
      <c r="D2628" s="83"/>
      <c r="E2628" s="9"/>
      <c r="F2628" s="25"/>
      <c r="G2628" s="25"/>
      <c r="H2628" s="111" t="s">
        <v>231</v>
      </c>
      <c r="I2628" s="111" t="e">
        <f>VLOOKUP(H2628,'Drop Down Selections'!$H$3:$I$93,2,FALSE)</f>
        <v>#N/A</v>
      </c>
      <c r="J2628" s="3"/>
      <c r="M2628" s="123">
        <f t="shared" si="42"/>
        <v>1</v>
      </c>
      <c r="N2628" s="124"/>
      <c r="O2628" s="9"/>
      <c r="P2628" s="9"/>
      <c r="Q2628" s="9"/>
      <c r="R2628" s="12"/>
      <c r="U2628" s="13"/>
      <c r="V2628" s="9"/>
      <c r="W2628" s="9"/>
      <c r="X2628" s="9"/>
      <c r="Z2628" s="9"/>
      <c r="AA2628" s="9"/>
      <c r="AB2628" s="85"/>
    </row>
    <row r="2629" spans="4:28" x14ac:dyDescent="0.25">
      <c r="D2629" s="83"/>
      <c r="E2629" s="9"/>
      <c r="F2629" s="25"/>
      <c r="G2629" s="25"/>
      <c r="H2629" s="111" t="s">
        <v>231</v>
      </c>
      <c r="I2629" s="111" t="e">
        <f>VLOOKUP(H2629,'Drop Down Selections'!$H$3:$I$93,2,FALSE)</f>
        <v>#N/A</v>
      </c>
      <c r="J2629" s="3"/>
      <c r="M2629" s="123">
        <f t="shared" si="42"/>
        <v>1</v>
      </c>
      <c r="N2629" s="124"/>
      <c r="O2629" s="9"/>
      <c r="P2629" s="9"/>
      <c r="Q2629" s="9"/>
      <c r="R2629" s="12"/>
      <c r="U2629" s="13"/>
      <c r="V2629" s="9"/>
      <c r="W2629" s="9"/>
      <c r="X2629" s="9"/>
      <c r="Z2629" s="9"/>
      <c r="AA2629" s="9"/>
      <c r="AB2629" s="85"/>
    </row>
    <row r="2630" spans="4:28" x14ac:dyDescent="0.25">
      <c r="D2630" s="83"/>
      <c r="E2630" s="9"/>
      <c r="F2630" s="25"/>
      <c r="G2630" s="25"/>
      <c r="H2630" s="111" t="s">
        <v>231</v>
      </c>
      <c r="I2630" s="111" t="e">
        <f>VLOOKUP(H2630,'Drop Down Selections'!$H$3:$I$93,2,FALSE)</f>
        <v>#N/A</v>
      </c>
      <c r="J2630" s="3"/>
      <c r="M2630" s="123">
        <f t="shared" si="42"/>
        <v>1</v>
      </c>
      <c r="N2630" s="124"/>
      <c r="O2630" s="9"/>
      <c r="P2630" s="9"/>
      <c r="Q2630" s="9"/>
      <c r="R2630" s="12"/>
      <c r="U2630" s="13"/>
      <c r="V2630" s="9"/>
      <c r="W2630" s="9"/>
      <c r="X2630" s="9"/>
      <c r="Z2630" s="9"/>
      <c r="AA2630" s="9"/>
      <c r="AB2630" s="85"/>
    </row>
    <row r="2631" spans="4:28" x14ac:dyDescent="0.25">
      <c r="D2631" s="83"/>
      <c r="E2631" s="9"/>
      <c r="F2631" s="25"/>
      <c r="G2631" s="25"/>
      <c r="H2631" s="111" t="s">
        <v>231</v>
      </c>
      <c r="I2631" s="111" t="e">
        <f>VLOOKUP(H2631,'Drop Down Selections'!$H$3:$I$93,2,FALSE)</f>
        <v>#N/A</v>
      </c>
      <c r="J2631" s="3"/>
      <c r="M2631" s="123">
        <f t="shared" si="42"/>
        <v>1</v>
      </c>
      <c r="N2631" s="124"/>
      <c r="O2631" s="9"/>
      <c r="P2631" s="9"/>
      <c r="Q2631" s="9"/>
      <c r="R2631" s="12"/>
      <c r="U2631" s="13"/>
      <c r="V2631" s="9"/>
      <c r="W2631" s="9"/>
      <c r="X2631" s="9"/>
      <c r="Z2631" s="9"/>
      <c r="AA2631" s="9"/>
      <c r="AB2631" s="85"/>
    </row>
    <row r="2632" spans="4:28" x14ac:dyDescent="0.25">
      <c r="D2632" s="83"/>
      <c r="E2632" s="9"/>
      <c r="F2632" s="25"/>
      <c r="G2632" s="25"/>
      <c r="H2632" s="111" t="s">
        <v>231</v>
      </c>
      <c r="I2632" s="111" t="e">
        <f>VLOOKUP(H2632,'Drop Down Selections'!$H$3:$I$93,2,FALSE)</f>
        <v>#N/A</v>
      </c>
      <c r="J2632" s="3"/>
      <c r="M2632" s="123">
        <f t="shared" si="42"/>
        <v>1</v>
      </c>
      <c r="N2632" s="124"/>
      <c r="O2632" s="9"/>
      <c r="P2632" s="9"/>
      <c r="Q2632" s="9"/>
      <c r="R2632" s="12"/>
      <c r="U2632" s="13"/>
      <c r="V2632" s="9"/>
      <c r="W2632" s="9"/>
      <c r="X2632" s="9"/>
      <c r="Z2632" s="9"/>
      <c r="AA2632" s="9"/>
      <c r="AB2632" s="85"/>
    </row>
    <row r="2633" spans="4:28" x14ac:dyDescent="0.25">
      <c r="D2633" s="83"/>
      <c r="E2633" s="9"/>
      <c r="F2633" s="25"/>
      <c r="G2633" s="25"/>
      <c r="H2633" s="111" t="s">
        <v>231</v>
      </c>
      <c r="I2633" s="111" t="e">
        <f>VLOOKUP(H2633,'Drop Down Selections'!$H$3:$I$93,2,FALSE)</f>
        <v>#N/A</v>
      </c>
      <c r="J2633" s="3"/>
      <c r="M2633" s="123">
        <f t="shared" si="42"/>
        <v>1</v>
      </c>
      <c r="N2633" s="124"/>
      <c r="O2633" s="9"/>
      <c r="P2633" s="9"/>
      <c r="Q2633" s="9"/>
      <c r="R2633" s="12"/>
      <c r="U2633" s="13"/>
      <c r="V2633" s="9"/>
      <c r="W2633" s="9"/>
      <c r="X2633" s="9"/>
      <c r="Z2633" s="9"/>
      <c r="AA2633" s="9"/>
      <c r="AB2633" s="85"/>
    </row>
    <row r="2634" spans="4:28" x14ac:dyDescent="0.25">
      <c r="D2634" s="83"/>
      <c r="E2634" s="9"/>
      <c r="F2634" s="25"/>
      <c r="G2634" s="25"/>
      <c r="H2634" s="111" t="s">
        <v>231</v>
      </c>
      <c r="I2634" s="111" t="e">
        <f>VLOOKUP(H2634,'Drop Down Selections'!$H$3:$I$93,2,FALSE)</f>
        <v>#N/A</v>
      </c>
      <c r="J2634" s="3"/>
      <c r="M2634" s="123">
        <f t="shared" si="42"/>
        <v>1</v>
      </c>
      <c r="N2634" s="124"/>
      <c r="O2634" s="9"/>
      <c r="P2634" s="9"/>
      <c r="Q2634" s="9"/>
      <c r="R2634" s="12"/>
      <c r="U2634" s="13"/>
      <c r="V2634" s="9"/>
      <c r="W2634" s="9"/>
      <c r="X2634" s="9"/>
      <c r="Z2634" s="9"/>
      <c r="AA2634" s="9"/>
      <c r="AB2634" s="85"/>
    </row>
    <row r="2635" spans="4:28" x14ac:dyDescent="0.25">
      <c r="D2635" s="83"/>
      <c r="E2635" s="9"/>
      <c r="F2635" s="25"/>
      <c r="G2635" s="25"/>
      <c r="H2635" s="111" t="s">
        <v>231</v>
      </c>
      <c r="I2635" s="111" t="e">
        <f>VLOOKUP(H2635,'Drop Down Selections'!$H$3:$I$93,2,FALSE)</f>
        <v>#N/A</v>
      </c>
      <c r="J2635" s="3"/>
      <c r="M2635" s="123">
        <f t="shared" si="42"/>
        <v>1</v>
      </c>
      <c r="N2635" s="124"/>
      <c r="O2635" s="9"/>
      <c r="P2635" s="9"/>
      <c r="Q2635" s="9"/>
      <c r="R2635" s="12"/>
      <c r="U2635" s="13"/>
      <c r="V2635" s="9"/>
      <c r="W2635" s="9"/>
      <c r="X2635" s="9"/>
      <c r="Z2635" s="9"/>
      <c r="AA2635" s="9"/>
      <c r="AB2635" s="85"/>
    </row>
    <row r="2636" spans="4:28" x14ac:dyDescent="0.25">
      <c r="D2636" s="83"/>
      <c r="E2636" s="9"/>
      <c r="F2636" s="25"/>
      <c r="G2636" s="25"/>
      <c r="H2636" s="111" t="s">
        <v>231</v>
      </c>
      <c r="I2636" s="111" t="e">
        <f>VLOOKUP(H2636,'Drop Down Selections'!$H$3:$I$93,2,FALSE)</f>
        <v>#N/A</v>
      </c>
      <c r="J2636" s="3"/>
      <c r="M2636" s="123">
        <f t="shared" si="42"/>
        <v>1</v>
      </c>
      <c r="N2636" s="124"/>
      <c r="O2636" s="9"/>
      <c r="P2636" s="9"/>
      <c r="Q2636" s="9"/>
      <c r="R2636" s="12"/>
      <c r="U2636" s="13"/>
      <c r="V2636" s="9"/>
      <c r="W2636" s="9"/>
      <c r="X2636" s="9"/>
      <c r="Z2636" s="9"/>
      <c r="AA2636" s="9"/>
      <c r="AB2636" s="85"/>
    </row>
    <row r="2637" spans="4:28" x14ac:dyDescent="0.25">
      <c r="D2637" s="83"/>
      <c r="E2637" s="9"/>
      <c r="F2637" s="25"/>
      <c r="G2637" s="25"/>
      <c r="H2637" s="111" t="s">
        <v>231</v>
      </c>
      <c r="I2637" s="111" t="e">
        <f>VLOOKUP(H2637,'Drop Down Selections'!$H$3:$I$93,2,FALSE)</f>
        <v>#N/A</v>
      </c>
      <c r="J2637" s="3"/>
      <c r="M2637" s="123">
        <f t="shared" si="42"/>
        <v>1</v>
      </c>
      <c r="N2637" s="124"/>
      <c r="O2637" s="9"/>
      <c r="P2637" s="9"/>
      <c r="Q2637" s="9"/>
      <c r="R2637" s="12"/>
      <c r="U2637" s="13"/>
      <c r="V2637" s="9"/>
      <c r="W2637" s="9"/>
      <c r="X2637" s="9"/>
      <c r="Z2637" s="9"/>
      <c r="AA2637" s="9"/>
      <c r="AB2637" s="85"/>
    </row>
    <row r="2638" spans="4:28" x14ac:dyDescent="0.25">
      <c r="D2638" s="83"/>
      <c r="E2638" s="9"/>
      <c r="F2638" s="25"/>
      <c r="G2638" s="25"/>
      <c r="H2638" s="111" t="s">
        <v>231</v>
      </c>
      <c r="I2638" s="111" t="e">
        <f>VLOOKUP(H2638,'Drop Down Selections'!$H$3:$I$93,2,FALSE)</f>
        <v>#N/A</v>
      </c>
      <c r="J2638" s="3"/>
      <c r="M2638" s="123">
        <f t="shared" si="42"/>
        <v>1</v>
      </c>
      <c r="N2638" s="124"/>
      <c r="O2638" s="9"/>
      <c r="P2638" s="9"/>
      <c r="Q2638" s="9"/>
      <c r="R2638" s="12"/>
      <c r="U2638" s="13"/>
      <c r="V2638" s="9"/>
      <c r="W2638" s="9"/>
      <c r="X2638" s="9"/>
      <c r="Z2638" s="9"/>
      <c r="AA2638" s="9"/>
      <c r="AB2638" s="85"/>
    </row>
    <row r="2639" spans="4:28" x14ac:dyDescent="0.25">
      <c r="D2639" s="83"/>
      <c r="E2639" s="9"/>
      <c r="F2639" s="25"/>
      <c r="G2639" s="25"/>
      <c r="H2639" s="111" t="s">
        <v>231</v>
      </c>
      <c r="I2639" s="111" t="e">
        <f>VLOOKUP(H2639,'Drop Down Selections'!$H$3:$I$93,2,FALSE)</f>
        <v>#N/A</v>
      </c>
      <c r="J2639" s="3"/>
      <c r="M2639" s="123">
        <f t="shared" si="42"/>
        <v>1</v>
      </c>
      <c r="N2639" s="124"/>
      <c r="O2639" s="9"/>
      <c r="P2639" s="9"/>
      <c r="Q2639" s="9"/>
      <c r="R2639" s="12"/>
      <c r="U2639" s="13"/>
      <c r="V2639" s="9"/>
      <c r="W2639" s="9"/>
      <c r="X2639" s="9"/>
      <c r="Z2639" s="9"/>
      <c r="AA2639" s="9"/>
      <c r="AB2639" s="85"/>
    </row>
    <row r="2640" spans="4:28" x14ac:dyDescent="0.25">
      <c r="D2640" s="83"/>
      <c r="E2640" s="9"/>
      <c r="F2640" s="25"/>
      <c r="G2640" s="25"/>
      <c r="H2640" s="111" t="s">
        <v>231</v>
      </c>
      <c r="I2640" s="111" t="e">
        <f>VLOOKUP(H2640,'Drop Down Selections'!$H$3:$I$93,2,FALSE)</f>
        <v>#N/A</v>
      </c>
      <c r="J2640" s="3"/>
      <c r="M2640" s="123">
        <f t="shared" si="42"/>
        <v>1</v>
      </c>
      <c r="N2640" s="124"/>
      <c r="O2640" s="9"/>
      <c r="P2640" s="9"/>
      <c r="Q2640" s="9"/>
      <c r="R2640" s="12"/>
      <c r="U2640" s="13"/>
      <c r="V2640" s="9"/>
      <c r="W2640" s="9"/>
      <c r="X2640" s="9"/>
      <c r="Z2640" s="9"/>
      <c r="AA2640" s="9"/>
      <c r="AB2640" s="85"/>
    </row>
    <row r="2641" spans="4:28" x14ac:dyDescent="0.25">
      <c r="D2641" s="83"/>
      <c r="E2641" s="9"/>
      <c r="F2641" s="25"/>
      <c r="G2641" s="25"/>
      <c r="H2641" s="111" t="s">
        <v>231</v>
      </c>
      <c r="I2641" s="111" t="e">
        <f>VLOOKUP(H2641,'Drop Down Selections'!$H$3:$I$93,2,FALSE)</f>
        <v>#N/A</v>
      </c>
      <c r="J2641" s="3"/>
      <c r="M2641" s="123">
        <f t="shared" si="42"/>
        <v>1</v>
      </c>
      <c r="N2641" s="124"/>
      <c r="O2641" s="9"/>
      <c r="P2641" s="9"/>
      <c r="Q2641" s="9"/>
      <c r="R2641" s="12"/>
      <c r="U2641" s="13"/>
      <c r="V2641" s="9"/>
      <c r="W2641" s="9"/>
      <c r="X2641" s="9"/>
      <c r="Z2641" s="9"/>
      <c r="AA2641" s="9"/>
      <c r="AB2641" s="85"/>
    </row>
    <row r="2642" spans="4:28" x14ac:dyDescent="0.25">
      <c r="D2642" s="83"/>
      <c r="E2642" s="9"/>
      <c r="F2642" s="25"/>
      <c r="G2642" s="25"/>
      <c r="H2642" s="111" t="s">
        <v>231</v>
      </c>
      <c r="I2642" s="111" t="e">
        <f>VLOOKUP(H2642,'Drop Down Selections'!$H$3:$I$93,2,FALSE)</f>
        <v>#N/A</v>
      </c>
      <c r="J2642" s="3"/>
      <c r="M2642" s="123">
        <f t="shared" si="42"/>
        <v>1</v>
      </c>
      <c r="N2642" s="124"/>
      <c r="O2642" s="9"/>
      <c r="P2642" s="9"/>
      <c r="Q2642" s="9"/>
      <c r="R2642" s="12"/>
      <c r="U2642" s="13"/>
      <c r="V2642" s="9"/>
      <c r="W2642" s="9"/>
      <c r="X2642" s="9"/>
      <c r="Z2642" s="9"/>
      <c r="AA2642" s="9"/>
      <c r="AB2642" s="85"/>
    </row>
    <row r="2643" spans="4:28" x14ac:dyDescent="0.25">
      <c r="D2643" s="83"/>
      <c r="E2643" s="9"/>
      <c r="F2643" s="25"/>
      <c r="G2643" s="25"/>
      <c r="H2643" s="111" t="s">
        <v>231</v>
      </c>
      <c r="I2643" s="111" t="e">
        <f>VLOOKUP(H2643,'Drop Down Selections'!$H$3:$I$93,2,FALSE)</f>
        <v>#N/A</v>
      </c>
      <c r="J2643" s="3"/>
      <c r="M2643" s="123">
        <f t="shared" si="42"/>
        <v>1</v>
      </c>
      <c r="N2643" s="124"/>
      <c r="O2643" s="9"/>
      <c r="P2643" s="9"/>
      <c r="Q2643" s="9"/>
      <c r="R2643" s="12"/>
      <c r="U2643" s="13"/>
      <c r="V2643" s="9"/>
      <c r="W2643" s="9"/>
      <c r="X2643" s="9"/>
      <c r="Z2643" s="9"/>
      <c r="AA2643" s="9"/>
      <c r="AB2643" s="85"/>
    </row>
    <row r="2644" spans="4:28" x14ac:dyDescent="0.25">
      <c r="D2644" s="83"/>
      <c r="E2644" s="9"/>
      <c r="F2644" s="25"/>
      <c r="G2644" s="25"/>
      <c r="H2644" s="111" t="s">
        <v>231</v>
      </c>
      <c r="I2644" s="111" t="e">
        <f>VLOOKUP(H2644,'Drop Down Selections'!$H$3:$I$93,2,FALSE)</f>
        <v>#N/A</v>
      </c>
      <c r="J2644" s="3"/>
      <c r="M2644" s="123">
        <f t="shared" si="42"/>
        <v>1</v>
      </c>
      <c r="N2644" s="124"/>
      <c r="O2644" s="9"/>
      <c r="P2644" s="9"/>
      <c r="Q2644" s="9"/>
      <c r="R2644" s="12"/>
      <c r="U2644" s="13"/>
      <c r="V2644" s="9"/>
      <c r="W2644" s="9"/>
      <c r="X2644" s="9"/>
      <c r="Z2644" s="9"/>
      <c r="AA2644" s="9"/>
      <c r="AB2644" s="85"/>
    </row>
    <row r="2645" spans="4:28" x14ac:dyDescent="0.25">
      <c r="D2645" s="83"/>
      <c r="E2645" s="9"/>
      <c r="F2645" s="25"/>
      <c r="G2645" s="25"/>
      <c r="H2645" s="111" t="s">
        <v>231</v>
      </c>
      <c r="I2645" s="111" t="e">
        <f>VLOOKUP(H2645,'Drop Down Selections'!$H$3:$I$93,2,FALSE)</f>
        <v>#N/A</v>
      </c>
      <c r="J2645" s="3"/>
      <c r="M2645" s="123">
        <f t="shared" si="42"/>
        <v>1</v>
      </c>
      <c r="N2645" s="124"/>
      <c r="O2645" s="9"/>
      <c r="P2645" s="9"/>
      <c r="Q2645" s="9"/>
      <c r="R2645" s="12"/>
      <c r="U2645" s="13"/>
      <c r="V2645" s="9"/>
      <c r="W2645" s="9"/>
      <c r="X2645" s="9"/>
      <c r="Z2645" s="9"/>
      <c r="AA2645" s="9"/>
      <c r="AB2645" s="85"/>
    </row>
    <row r="2646" spans="4:28" x14ac:dyDescent="0.25">
      <c r="D2646" s="83"/>
      <c r="E2646" s="9"/>
      <c r="F2646" s="25"/>
      <c r="G2646" s="25"/>
      <c r="H2646" s="111" t="s">
        <v>231</v>
      </c>
      <c r="I2646" s="111" t="e">
        <f>VLOOKUP(H2646,'Drop Down Selections'!$H$3:$I$93,2,FALSE)</f>
        <v>#N/A</v>
      </c>
      <c r="J2646" s="3"/>
      <c r="M2646" s="123">
        <f t="shared" si="42"/>
        <v>1</v>
      </c>
      <c r="N2646" s="124"/>
      <c r="O2646" s="9"/>
      <c r="P2646" s="9"/>
      <c r="Q2646" s="9"/>
      <c r="R2646" s="12"/>
      <c r="U2646" s="13"/>
      <c r="V2646" s="9"/>
      <c r="W2646" s="9"/>
      <c r="X2646" s="9"/>
      <c r="Z2646" s="9"/>
      <c r="AA2646" s="9"/>
      <c r="AB2646" s="85"/>
    </row>
    <row r="2647" spans="4:28" x14ac:dyDescent="0.25">
      <c r="D2647" s="83"/>
      <c r="E2647" s="9"/>
      <c r="F2647" s="25"/>
      <c r="G2647" s="25"/>
      <c r="H2647" s="111" t="s">
        <v>231</v>
      </c>
      <c r="I2647" s="111" t="e">
        <f>VLOOKUP(H2647,'Drop Down Selections'!$H$3:$I$93,2,FALSE)</f>
        <v>#N/A</v>
      </c>
      <c r="J2647" s="3"/>
      <c r="M2647" s="123">
        <f t="shared" si="42"/>
        <v>1</v>
      </c>
      <c r="N2647" s="124"/>
      <c r="O2647" s="9"/>
      <c r="P2647" s="9"/>
      <c r="Q2647" s="9"/>
      <c r="R2647" s="12"/>
      <c r="U2647" s="13"/>
      <c r="V2647" s="9"/>
      <c r="W2647" s="9"/>
      <c r="X2647" s="9"/>
      <c r="Z2647" s="9"/>
      <c r="AA2647" s="9"/>
      <c r="AB2647" s="85"/>
    </row>
    <row r="2648" spans="4:28" x14ac:dyDescent="0.25">
      <c r="D2648" s="83"/>
      <c r="E2648" s="9"/>
      <c r="F2648" s="25"/>
      <c r="G2648" s="25"/>
      <c r="H2648" s="111" t="s">
        <v>231</v>
      </c>
      <c r="I2648" s="111" t="e">
        <f>VLOOKUP(H2648,'Drop Down Selections'!$H$3:$I$93,2,FALSE)</f>
        <v>#N/A</v>
      </c>
      <c r="J2648" s="3"/>
      <c r="M2648" s="123">
        <f t="shared" si="42"/>
        <v>1</v>
      </c>
      <c r="N2648" s="124"/>
      <c r="O2648" s="9"/>
      <c r="P2648" s="9"/>
      <c r="Q2648" s="9"/>
      <c r="R2648" s="12"/>
      <c r="U2648" s="13"/>
      <c r="V2648" s="9"/>
      <c r="W2648" s="9"/>
      <c r="X2648" s="9"/>
      <c r="Z2648" s="9"/>
      <c r="AA2648" s="9"/>
      <c r="AB2648" s="85"/>
    </row>
    <row r="2649" spans="4:28" x14ac:dyDescent="0.25">
      <c r="D2649" s="83"/>
      <c r="E2649" s="9"/>
      <c r="F2649" s="25"/>
      <c r="G2649" s="25"/>
      <c r="H2649" s="111" t="s">
        <v>231</v>
      </c>
      <c r="I2649" s="111" t="e">
        <f>VLOOKUP(H2649,'Drop Down Selections'!$H$3:$I$93,2,FALSE)</f>
        <v>#N/A</v>
      </c>
      <c r="J2649" s="3"/>
      <c r="M2649" s="123">
        <f t="shared" si="42"/>
        <v>1</v>
      </c>
      <c r="N2649" s="124"/>
      <c r="O2649" s="9"/>
      <c r="P2649" s="9"/>
      <c r="Q2649" s="9"/>
      <c r="R2649" s="12"/>
      <c r="U2649" s="13"/>
      <c r="V2649" s="9"/>
      <c r="W2649" s="9"/>
      <c r="X2649" s="9"/>
      <c r="Z2649" s="9"/>
      <c r="AA2649" s="9"/>
      <c r="AB2649" s="85"/>
    </row>
    <row r="2650" spans="4:28" x14ac:dyDescent="0.25">
      <c r="D2650" s="83"/>
      <c r="E2650" s="9"/>
      <c r="F2650" s="25"/>
      <c r="G2650" s="25"/>
      <c r="H2650" s="111" t="s">
        <v>231</v>
      </c>
      <c r="I2650" s="111" t="e">
        <f>VLOOKUP(H2650,'Drop Down Selections'!$H$3:$I$93,2,FALSE)</f>
        <v>#N/A</v>
      </c>
      <c r="J2650" s="3"/>
      <c r="M2650" s="123">
        <f t="shared" si="42"/>
        <v>1</v>
      </c>
      <c r="N2650" s="124"/>
      <c r="O2650" s="9"/>
      <c r="P2650" s="9"/>
      <c r="Q2650" s="9"/>
      <c r="R2650" s="12"/>
      <c r="U2650" s="13"/>
      <c r="V2650" s="9"/>
      <c r="W2650" s="9"/>
      <c r="X2650" s="9"/>
      <c r="Z2650" s="9"/>
      <c r="AA2650" s="9"/>
      <c r="AB2650" s="85"/>
    </row>
    <row r="2651" spans="4:28" x14ac:dyDescent="0.25">
      <c r="D2651" s="83"/>
      <c r="E2651" s="9"/>
      <c r="F2651" s="25"/>
      <c r="G2651" s="25"/>
      <c r="H2651" s="111" t="s">
        <v>231</v>
      </c>
      <c r="I2651" s="111" t="e">
        <f>VLOOKUP(H2651,'Drop Down Selections'!$H$3:$I$93,2,FALSE)</f>
        <v>#N/A</v>
      </c>
      <c r="J2651" s="3"/>
      <c r="M2651" s="123">
        <f t="shared" si="42"/>
        <v>1</v>
      </c>
      <c r="N2651" s="124"/>
      <c r="O2651" s="9"/>
      <c r="P2651" s="9"/>
      <c r="Q2651" s="9"/>
      <c r="R2651" s="12"/>
      <c r="U2651" s="13"/>
      <c r="V2651" s="9"/>
      <c r="W2651" s="9"/>
      <c r="X2651" s="9"/>
      <c r="Z2651" s="9"/>
      <c r="AA2651" s="9"/>
      <c r="AB2651" s="85"/>
    </row>
    <row r="2652" spans="4:28" x14ac:dyDescent="0.25">
      <c r="D2652" s="83"/>
      <c r="E2652" s="9"/>
      <c r="F2652" s="25"/>
      <c r="G2652" s="25"/>
      <c r="H2652" s="111" t="s">
        <v>231</v>
      </c>
      <c r="I2652" s="111" t="e">
        <f>VLOOKUP(H2652,'Drop Down Selections'!$H$3:$I$93,2,FALSE)</f>
        <v>#N/A</v>
      </c>
      <c r="J2652" s="3"/>
      <c r="M2652" s="123">
        <f t="shared" si="42"/>
        <v>1</v>
      </c>
      <c r="N2652" s="124"/>
      <c r="O2652" s="9"/>
      <c r="P2652" s="9"/>
      <c r="Q2652" s="9"/>
      <c r="R2652" s="12"/>
      <c r="U2652" s="13"/>
      <c r="V2652" s="9"/>
      <c r="W2652" s="9"/>
      <c r="X2652" s="9"/>
      <c r="Z2652" s="9"/>
      <c r="AA2652" s="9"/>
      <c r="AB2652" s="85"/>
    </row>
    <row r="2653" spans="4:28" x14ac:dyDescent="0.25">
      <c r="D2653" s="83"/>
      <c r="E2653" s="9"/>
      <c r="F2653" s="25"/>
      <c r="G2653" s="25"/>
      <c r="H2653" s="111" t="s">
        <v>231</v>
      </c>
      <c r="I2653" s="111" t="e">
        <f>VLOOKUP(H2653,'Drop Down Selections'!$H$3:$I$93,2,FALSE)</f>
        <v>#N/A</v>
      </c>
      <c r="J2653" s="3"/>
      <c r="M2653" s="123">
        <f t="shared" si="42"/>
        <v>1</v>
      </c>
      <c r="N2653" s="124"/>
      <c r="O2653" s="9"/>
      <c r="P2653" s="9"/>
      <c r="Q2653" s="9"/>
      <c r="R2653" s="12"/>
      <c r="U2653" s="13"/>
      <c r="V2653" s="9"/>
      <c r="W2653" s="9"/>
      <c r="X2653" s="9"/>
      <c r="Z2653" s="9"/>
      <c r="AA2653" s="9"/>
      <c r="AB2653" s="85"/>
    </row>
    <row r="2654" spans="4:28" x14ac:dyDescent="0.25">
      <c r="D2654" s="83"/>
      <c r="E2654" s="9"/>
      <c r="F2654" s="25"/>
      <c r="G2654" s="25"/>
      <c r="H2654" s="111" t="s">
        <v>231</v>
      </c>
      <c r="I2654" s="111" t="e">
        <f>VLOOKUP(H2654,'Drop Down Selections'!$H$3:$I$93,2,FALSE)</f>
        <v>#N/A</v>
      </c>
      <c r="J2654" s="3"/>
      <c r="M2654" s="123">
        <f t="shared" si="42"/>
        <v>1</v>
      </c>
      <c r="N2654" s="124"/>
      <c r="O2654" s="9"/>
      <c r="P2654" s="9"/>
      <c r="Q2654" s="9"/>
      <c r="R2654" s="12"/>
      <c r="U2654" s="13"/>
      <c r="V2654" s="9"/>
      <c r="W2654" s="9"/>
      <c r="X2654" s="9"/>
      <c r="Z2654" s="9"/>
      <c r="AA2654" s="9"/>
      <c r="AB2654" s="85"/>
    </row>
    <row r="2655" spans="4:28" x14ac:dyDescent="0.25">
      <c r="D2655" s="83"/>
      <c r="E2655" s="9"/>
      <c r="F2655" s="25"/>
      <c r="G2655" s="25"/>
      <c r="H2655" s="111" t="s">
        <v>231</v>
      </c>
      <c r="I2655" s="111" t="e">
        <f>VLOOKUP(H2655,'Drop Down Selections'!$H$3:$I$93,2,FALSE)</f>
        <v>#N/A</v>
      </c>
      <c r="J2655" s="3"/>
      <c r="M2655" s="123">
        <f t="shared" si="42"/>
        <v>1</v>
      </c>
      <c r="N2655" s="124"/>
      <c r="O2655" s="9"/>
      <c r="P2655" s="9"/>
      <c r="Q2655" s="9"/>
      <c r="R2655" s="12"/>
      <c r="U2655" s="13"/>
      <c r="V2655" s="9"/>
      <c r="W2655" s="9"/>
      <c r="X2655" s="9"/>
      <c r="Z2655" s="9"/>
      <c r="AA2655" s="9"/>
      <c r="AB2655" s="85"/>
    </row>
    <row r="2656" spans="4:28" x14ac:dyDescent="0.25">
      <c r="D2656" s="83"/>
      <c r="E2656" s="9"/>
      <c r="F2656" s="25"/>
      <c r="G2656" s="25"/>
      <c r="H2656" s="111" t="s">
        <v>231</v>
      </c>
      <c r="I2656" s="111" t="e">
        <f>VLOOKUP(H2656,'Drop Down Selections'!$H$3:$I$93,2,FALSE)</f>
        <v>#N/A</v>
      </c>
      <c r="J2656" s="3"/>
      <c r="M2656" s="123">
        <f t="shared" si="42"/>
        <v>1</v>
      </c>
      <c r="N2656" s="124"/>
      <c r="O2656" s="9"/>
      <c r="P2656" s="9"/>
      <c r="Q2656" s="9"/>
      <c r="R2656" s="12"/>
      <c r="U2656" s="13"/>
      <c r="V2656" s="9"/>
      <c r="W2656" s="9"/>
      <c r="X2656" s="9"/>
      <c r="Z2656" s="9"/>
      <c r="AA2656" s="9"/>
      <c r="AB2656" s="85"/>
    </row>
    <row r="2657" spans="4:28" x14ac:dyDescent="0.25">
      <c r="D2657" s="83"/>
      <c r="E2657" s="9"/>
      <c r="F2657" s="25"/>
      <c r="G2657" s="25"/>
      <c r="H2657" s="111" t="s">
        <v>231</v>
      </c>
      <c r="I2657" s="111" t="e">
        <f>VLOOKUP(H2657,'Drop Down Selections'!$H$3:$I$93,2,FALSE)</f>
        <v>#N/A</v>
      </c>
      <c r="J2657" s="3"/>
      <c r="M2657" s="123">
        <f t="shared" si="42"/>
        <v>1</v>
      </c>
      <c r="N2657" s="124"/>
      <c r="O2657" s="9"/>
      <c r="P2657" s="9"/>
      <c r="Q2657" s="9"/>
      <c r="R2657" s="12"/>
      <c r="U2657" s="13"/>
      <c r="V2657" s="9"/>
      <c r="W2657" s="9"/>
      <c r="X2657" s="9"/>
      <c r="Z2657" s="9"/>
      <c r="AA2657" s="9"/>
      <c r="AB2657" s="85"/>
    </row>
    <row r="2658" spans="4:28" x14ac:dyDescent="0.25">
      <c r="D2658" s="83"/>
      <c r="E2658" s="9"/>
      <c r="F2658" s="25"/>
      <c r="G2658" s="25"/>
      <c r="H2658" s="111" t="s">
        <v>231</v>
      </c>
      <c r="I2658" s="111" t="e">
        <f>VLOOKUP(H2658,'Drop Down Selections'!$H$3:$I$93,2,FALSE)</f>
        <v>#N/A</v>
      </c>
      <c r="J2658" s="3"/>
      <c r="M2658" s="123">
        <f t="shared" si="42"/>
        <v>1</v>
      </c>
      <c r="N2658" s="124"/>
      <c r="O2658" s="9"/>
      <c r="P2658" s="9"/>
      <c r="Q2658" s="9"/>
      <c r="R2658" s="12"/>
      <c r="U2658" s="13"/>
      <c r="V2658" s="9"/>
      <c r="W2658" s="9"/>
      <c r="X2658" s="9"/>
      <c r="Z2658" s="9"/>
      <c r="AA2658" s="9"/>
      <c r="AB2658" s="85"/>
    </row>
    <row r="2659" spans="4:28" x14ac:dyDescent="0.25">
      <c r="D2659" s="83"/>
      <c r="E2659" s="9"/>
      <c r="F2659" s="25"/>
      <c r="G2659" s="25"/>
      <c r="H2659" s="111" t="s">
        <v>231</v>
      </c>
      <c r="I2659" s="111" t="e">
        <f>VLOOKUP(H2659,'Drop Down Selections'!$H$3:$I$93,2,FALSE)</f>
        <v>#N/A</v>
      </c>
      <c r="J2659" s="3"/>
      <c r="M2659" s="123">
        <f t="shared" si="42"/>
        <v>1</v>
      </c>
      <c r="N2659" s="124"/>
      <c r="O2659" s="9"/>
      <c r="P2659" s="9"/>
      <c r="Q2659" s="9"/>
      <c r="R2659" s="12"/>
      <c r="U2659" s="13"/>
      <c r="V2659" s="9"/>
      <c r="W2659" s="9"/>
      <c r="X2659" s="9"/>
      <c r="Z2659" s="9"/>
      <c r="AA2659" s="9"/>
      <c r="AB2659" s="85"/>
    </row>
    <row r="2660" spans="4:28" x14ac:dyDescent="0.25">
      <c r="D2660" s="83"/>
      <c r="E2660" s="9"/>
      <c r="F2660" s="25"/>
      <c r="G2660" s="25"/>
      <c r="H2660" s="111" t="s">
        <v>231</v>
      </c>
      <c r="I2660" s="111" t="e">
        <f>VLOOKUP(H2660,'Drop Down Selections'!$H$3:$I$93,2,FALSE)</f>
        <v>#N/A</v>
      </c>
      <c r="J2660" s="3"/>
      <c r="M2660" s="123">
        <f t="shared" si="42"/>
        <v>1</v>
      </c>
      <c r="N2660" s="124"/>
      <c r="O2660" s="9"/>
      <c r="P2660" s="9"/>
      <c r="Q2660" s="9"/>
      <c r="R2660" s="12"/>
      <c r="U2660" s="13"/>
      <c r="V2660" s="9"/>
      <c r="W2660" s="9"/>
      <c r="X2660" s="9"/>
      <c r="Z2660" s="9"/>
      <c r="AA2660" s="9"/>
      <c r="AB2660" s="85"/>
    </row>
    <row r="2661" spans="4:28" x14ac:dyDescent="0.25">
      <c r="D2661" s="83"/>
      <c r="E2661" s="9"/>
      <c r="F2661" s="25"/>
      <c r="G2661" s="25"/>
      <c r="H2661" s="111" t="s">
        <v>231</v>
      </c>
      <c r="I2661" s="111" t="e">
        <f>VLOOKUP(H2661,'Drop Down Selections'!$H$3:$I$93,2,FALSE)</f>
        <v>#N/A</v>
      </c>
      <c r="J2661" s="3"/>
      <c r="M2661" s="123">
        <f t="shared" si="42"/>
        <v>1</v>
      </c>
      <c r="N2661" s="124"/>
      <c r="O2661" s="9"/>
      <c r="P2661" s="9"/>
      <c r="Q2661" s="9"/>
      <c r="R2661" s="12"/>
      <c r="U2661" s="13"/>
      <c r="V2661" s="9"/>
      <c r="W2661" s="9"/>
      <c r="X2661" s="9"/>
      <c r="Z2661" s="9"/>
      <c r="AA2661" s="9"/>
      <c r="AB2661" s="85"/>
    </row>
    <row r="2662" spans="4:28" x14ac:dyDescent="0.25">
      <c r="D2662" s="83"/>
      <c r="E2662" s="9"/>
      <c r="F2662" s="25"/>
      <c r="G2662" s="25"/>
      <c r="H2662" s="111" t="s">
        <v>231</v>
      </c>
      <c r="I2662" s="111" t="e">
        <f>VLOOKUP(H2662,'Drop Down Selections'!$H$3:$I$93,2,FALSE)</f>
        <v>#N/A</v>
      </c>
      <c r="J2662" s="3"/>
      <c r="M2662" s="123">
        <f t="shared" si="42"/>
        <v>1</v>
      </c>
      <c r="N2662" s="124"/>
      <c r="O2662" s="9"/>
      <c r="P2662" s="9"/>
      <c r="Q2662" s="9"/>
      <c r="R2662" s="12"/>
      <c r="U2662" s="13"/>
      <c r="V2662" s="9"/>
      <c r="W2662" s="9"/>
      <c r="X2662" s="9"/>
      <c r="Z2662" s="9"/>
      <c r="AA2662" s="9"/>
      <c r="AB2662" s="85"/>
    </row>
    <row r="2663" spans="4:28" x14ac:dyDescent="0.25">
      <c r="D2663" s="83"/>
      <c r="E2663" s="9"/>
      <c r="F2663" s="25"/>
      <c r="G2663" s="25"/>
      <c r="H2663" s="111" t="s">
        <v>231</v>
      </c>
      <c r="I2663" s="111" t="e">
        <f>VLOOKUP(H2663,'Drop Down Selections'!$H$3:$I$93,2,FALSE)</f>
        <v>#N/A</v>
      </c>
      <c r="J2663" s="3"/>
      <c r="M2663" s="123">
        <f t="shared" si="42"/>
        <v>1</v>
      </c>
      <c r="N2663" s="124"/>
      <c r="O2663" s="9"/>
      <c r="P2663" s="9"/>
      <c r="Q2663" s="9"/>
      <c r="R2663" s="12"/>
      <c r="U2663" s="13"/>
      <c r="V2663" s="9"/>
      <c r="W2663" s="9"/>
      <c r="X2663" s="9"/>
      <c r="Z2663" s="9"/>
      <c r="AA2663" s="9"/>
      <c r="AB2663" s="85"/>
    </row>
    <row r="2664" spans="4:28" x14ac:dyDescent="0.25">
      <c r="D2664" s="83"/>
      <c r="E2664" s="9"/>
      <c r="F2664" s="25"/>
      <c r="G2664" s="25"/>
      <c r="H2664" s="111" t="s">
        <v>231</v>
      </c>
      <c r="I2664" s="111" t="e">
        <f>VLOOKUP(H2664,'Drop Down Selections'!$H$3:$I$93,2,FALSE)</f>
        <v>#N/A</v>
      </c>
      <c r="J2664" s="3"/>
      <c r="M2664" s="123">
        <f t="shared" si="42"/>
        <v>1</v>
      </c>
      <c r="N2664" s="124"/>
      <c r="O2664" s="9"/>
      <c r="P2664" s="9"/>
      <c r="Q2664" s="9"/>
      <c r="R2664" s="12"/>
      <c r="U2664" s="13"/>
      <c r="V2664" s="9"/>
      <c r="W2664" s="9"/>
      <c r="X2664" s="9"/>
      <c r="Z2664" s="9"/>
      <c r="AA2664" s="9"/>
      <c r="AB2664" s="85"/>
    </row>
    <row r="2665" spans="4:28" x14ac:dyDescent="0.25">
      <c r="D2665" s="83"/>
      <c r="E2665" s="9"/>
      <c r="F2665" s="25"/>
      <c r="G2665" s="25"/>
      <c r="H2665" s="111" t="s">
        <v>231</v>
      </c>
      <c r="I2665" s="111" t="e">
        <f>VLOOKUP(H2665,'Drop Down Selections'!$H$3:$I$93,2,FALSE)</f>
        <v>#N/A</v>
      </c>
      <c r="J2665" s="3"/>
      <c r="M2665" s="123">
        <f t="shared" si="42"/>
        <v>1</v>
      </c>
      <c r="N2665" s="124"/>
      <c r="O2665" s="9"/>
      <c r="P2665" s="9"/>
      <c r="Q2665" s="9"/>
      <c r="R2665" s="12"/>
      <c r="U2665" s="13"/>
      <c r="V2665" s="9"/>
      <c r="W2665" s="9"/>
      <c r="X2665" s="9"/>
      <c r="Z2665" s="9"/>
      <c r="AA2665" s="9"/>
      <c r="AB2665" s="85"/>
    </row>
    <row r="2666" spans="4:28" x14ac:dyDescent="0.25">
      <c r="D2666" s="83"/>
      <c r="E2666" s="9"/>
      <c r="F2666" s="25"/>
      <c r="G2666" s="25"/>
      <c r="H2666" s="111" t="s">
        <v>231</v>
      </c>
      <c r="I2666" s="111" t="e">
        <f>VLOOKUP(H2666,'Drop Down Selections'!$H$3:$I$93,2,FALSE)</f>
        <v>#N/A</v>
      </c>
      <c r="J2666" s="3"/>
      <c r="M2666" s="123">
        <f t="shared" si="42"/>
        <v>1</v>
      </c>
      <c r="N2666" s="124"/>
      <c r="O2666" s="9"/>
      <c r="P2666" s="9"/>
      <c r="Q2666" s="9"/>
      <c r="R2666" s="12"/>
      <c r="U2666" s="13"/>
      <c r="V2666" s="9"/>
      <c r="W2666" s="9"/>
      <c r="X2666" s="9"/>
      <c r="Z2666" s="9"/>
      <c r="AA2666" s="9"/>
      <c r="AB2666" s="85"/>
    </row>
    <row r="2667" spans="4:28" x14ac:dyDescent="0.25">
      <c r="D2667" s="83"/>
      <c r="E2667" s="9"/>
      <c r="F2667" s="25"/>
      <c r="G2667" s="25"/>
      <c r="H2667" s="111" t="s">
        <v>231</v>
      </c>
      <c r="I2667" s="111" t="e">
        <f>VLOOKUP(H2667,'Drop Down Selections'!$H$3:$I$93,2,FALSE)</f>
        <v>#N/A</v>
      </c>
      <c r="J2667" s="3"/>
      <c r="M2667" s="123">
        <f t="shared" ref="M2667:M2730" si="43">(L2667-K2667)+1</f>
        <v>1</v>
      </c>
      <c r="N2667" s="124"/>
      <c r="O2667" s="9"/>
      <c r="P2667" s="9"/>
      <c r="Q2667" s="9"/>
      <c r="R2667" s="12"/>
      <c r="U2667" s="13"/>
      <c r="V2667" s="9"/>
      <c r="W2667" s="9"/>
      <c r="X2667" s="9"/>
      <c r="Z2667" s="9"/>
      <c r="AA2667" s="9"/>
      <c r="AB2667" s="85"/>
    </row>
    <row r="2668" spans="4:28" x14ac:dyDescent="0.25">
      <c r="D2668" s="83"/>
      <c r="E2668" s="9"/>
      <c r="F2668" s="25"/>
      <c r="G2668" s="25"/>
      <c r="H2668" s="111" t="s">
        <v>231</v>
      </c>
      <c r="I2668" s="111" t="e">
        <f>VLOOKUP(H2668,'Drop Down Selections'!$H$3:$I$93,2,FALSE)</f>
        <v>#N/A</v>
      </c>
      <c r="J2668" s="3"/>
      <c r="M2668" s="123">
        <f t="shared" si="43"/>
        <v>1</v>
      </c>
      <c r="N2668" s="124"/>
      <c r="O2668" s="9"/>
      <c r="P2668" s="9"/>
      <c r="Q2668" s="9"/>
      <c r="R2668" s="12"/>
      <c r="U2668" s="13"/>
      <c r="V2668" s="9"/>
      <c r="W2668" s="9"/>
      <c r="X2668" s="9"/>
      <c r="Z2668" s="9"/>
      <c r="AA2668" s="9"/>
      <c r="AB2668" s="85"/>
    </row>
    <row r="2669" spans="4:28" x14ac:dyDescent="0.25">
      <c r="D2669" s="83"/>
      <c r="E2669" s="9"/>
      <c r="F2669" s="25"/>
      <c r="G2669" s="25"/>
      <c r="H2669" s="111" t="s">
        <v>231</v>
      </c>
      <c r="I2669" s="111" t="e">
        <f>VLOOKUP(H2669,'Drop Down Selections'!$H$3:$I$93,2,FALSE)</f>
        <v>#N/A</v>
      </c>
      <c r="J2669" s="3"/>
      <c r="M2669" s="123">
        <f t="shared" si="43"/>
        <v>1</v>
      </c>
      <c r="N2669" s="124"/>
      <c r="O2669" s="9"/>
      <c r="P2669" s="9"/>
      <c r="Q2669" s="9"/>
      <c r="R2669" s="12"/>
      <c r="U2669" s="13"/>
      <c r="V2669" s="9"/>
      <c r="W2669" s="9"/>
      <c r="X2669" s="9"/>
      <c r="Z2669" s="9"/>
      <c r="AA2669" s="9"/>
      <c r="AB2669" s="85"/>
    </row>
    <row r="2670" spans="4:28" x14ac:dyDescent="0.25">
      <c r="D2670" s="83"/>
      <c r="E2670" s="9"/>
      <c r="F2670" s="25"/>
      <c r="G2670" s="25"/>
      <c r="H2670" s="111" t="s">
        <v>231</v>
      </c>
      <c r="I2670" s="111" t="e">
        <f>VLOOKUP(H2670,'Drop Down Selections'!$H$3:$I$93,2,FALSE)</f>
        <v>#N/A</v>
      </c>
      <c r="J2670" s="3"/>
      <c r="M2670" s="123">
        <f t="shared" si="43"/>
        <v>1</v>
      </c>
      <c r="N2670" s="124"/>
      <c r="O2670" s="9"/>
      <c r="P2670" s="9"/>
      <c r="Q2670" s="9"/>
      <c r="R2670" s="12"/>
      <c r="U2670" s="13"/>
      <c r="V2670" s="9"/>
      <c r="W2670" s="9"/>
      <c r="X2670" s="9"/>
      <c r="Z2670" s="9"/>
      <c r="AA2670" s="9"/>
      <c r="AB2670" s="85"/>
    </row>
    <row r="2671" spans="4:28" x14ac:dyDescent="0.25">
      <c r="D2671" s="83"/>
      <c r="E2671" s="9"/>
      <c r="F2671" s="25"/>
      <c r="G2671" s="25"/>
      <c r="H2671" s="111" t="s">
        <v>231</v>
      </c>
      <c r="I2671" s="111" t="e">
        <f>VLOOKUP(H2671,'Drop Down Selections'!$H$3:$I$93,2,FALSE)</f>
        <v>#N/A</v>
      </c>
      <c r="J2671" s="3"/>
      <c r="M2671" s="123">
        <f t="shared" si="43"/>
        <v>1</v>
      </c>
      <c r="N2671" s="124"/>
      <c r="O2671" s="9"/>
      <c r="P2671" s="9"/>
      <c r="Q2671" s="9"/>
      <c r="R2671" s="12"/>
      <c r="U2671" s="13"/>
      <c r="V2671" s="9"/>
      <c r="W2671" s="9"/>
      <c r="X2671" s="9"/>
      <c r="Z2671" s="9"/>
      <c r="AA2671" s="9"/>
      <c r="AB2671" s="85"/>
    </row>
    <row r="2672" spans="4:28" x14ac:dyDescent="0.25">
      <c r="D2672" s="83"/>
      <c r="E2672" s="9"/>
      <c r="F2672" s="25"/>
      <c r="G2672" s="25"/>
      <c r="H2672" s="111" t="s">
        <v>231</v>
      </c>
      <c r="I2672" s="111" t="e">
        <f>VLOOKUP(H2672,'Drop Down Selections'!$H$3:$I$93,2,FALSE)</f>
        <v>#N/A</v>
      </c>
      <c r="J2672" s="3"/>
      <c r="M2672" s="123">
        <f t="shared" si="43"/>
        <v>1</v>
      </c>
      <c r="N2672" s="124"/>
      <c r="O2672" s="9"/>
      <c r="P2672" s="9"/>
      <c r="Q2672" s="9"/>
      <c r="R2672" s="12"/>
      <c r="U2672" s="13"/>
      <c r="V2672" s="9"/>
      <c r="W2672" s="9"/>
      <c r="X2672" s="9"/>
      <c r="Z2672" s="9"/>
      <c r="AA2672" s="9"/>
      <c r="AB2672" s="85"/>
    </row>
    <row r="2673" spans="4:28" x14ac:dyDescent="0.25">
      <c r="D2673" s="83"/>
      <c r="E2673" s="9"/>
      <c r="F2673" s="25"/>
      <c r="G2673" s="25"/>
      <c r="H2673" s="111" t="s">
        <v>231</v>
      </c>
      <c r="I2673" s="111" t="e">
        <f>VLOOKUP(H2673,'Drop Down Selections'!$H$3:$I$93,2,FALSE)</f>
        <v>#N/A</v>
      </c>
      <c r="J2673" s="3"/>
      <c r="M2673" s="123">
        <f t="shared" si="43"/>
        <v>1</v>
      </c>
      <c r="N2673" s="124"/>
      <c r="O2673" s="9"/>
      <c r="P2673" s="9"/>
      <c r="Q2673" s="9"/>
      <c r="R2673" s="12"/>
      <c r="U2673" s="13"/>
      <c r="V2673" s="9"/>
      <c r="W2673" s="9"/>
      <c r="X2673" s="9"/>
      <c r="Z2673" s="9"/>
      <c r="AA2673" s="9"/>
      <c r="AB2673" s="85"/>
    </row>
    <row r="2674" spans="4:28" x14ac:dyDescent="0.25">
      <c r="D2674" s="83"/>
      <c r="E2674" s="9"/>
      <c r="F2674" s="25"/>
      <c r="G2674" s="25"/>
      <c r="H2674" s="111" t="s">
        <v>231</v>
      </c>
      <c r="I2674" s="111" t="e">
        <f>VLOOKUP(H2674,'Drop Down Selections'!$H$3:$I$93,2,FALSE)</f>
        <v>#N/A</v>
      </c>
      <c r="J2674" s="3"/>
      <c r="M2674" s="123">
        <f t="shared" si="43"/>
        <v>1</v>
      </c>
      <c r="N2674" s="124"/>
      <c r="O2674" s="9"/>
      <c r="P2674" s="9"/>
      <c r="Q2674" s="9"/>
      <c r="R2674" s="12"/>
      <c r="U2674" s="13"/>
      <c r="V2674" s="9"/>
      <c r="W2674" s="9"/>
      <c r="X2674" s="9"/>
      <c r="Z2674" s="9"/>
      <c r="AA2674" s="9"/>
      <c r="AB2674" s="85"/>
    </row>
    <row r="2675" spans="4:28" x14ac:dyDescent="0.25">
      <c r="D2675" s="83"/>
      <c r="E2675" s="9"/>
      <c r="F2675" s="25"/>
      <c r="G2675" s="25"/>
      <c r="H2675" s="111" t="s">
        <v>231</v>
      </c>
      <c r="I2675" s="111" t="e">
        <f>VLOOKUP(H2675,'Drop Down Selections'!$H$3:$I$93,2,FALSE)</f>
        <v>#N/A</v>
      </c>
      <c r="J2675" s="3"/>
      <c r="M2675" s="123">
        <f t="shared" si="43"/>
        <v>1</v>
      </c>
      <c r="N2675" s="124"/>
      <c r="O2675" s="9"/>
      <c r="P2675" s="9"/>
      <c r="Q2675" s="9"/>
      <c r="R2675" s="12"/>
      <c r="U2675" s="13"/>
      <c r="V2675" s="9"/>
      <c r="W2675" s="9"/>
      <c r="X2675" s="9"/>
      <c r="Z2675" s="9"/>
      <c r="AA2675" s="9"/>
      <c r="AB2675" s="85"/>
    </row>
    <row r="2676" spans="4:28" x14ac:dyDescent="0.25">
      <c r="D2676" s="83"/>
      <c r="E2676" s="9"/>
      <c r="F2676" s="25"/>
      <c r="G2676" s="25"/>
      <c r="H2676" s="111" t="s">
        <v>231</v>
      </c>
      <c r="I2676" s="111" t="e">
        <f>VLOOKUP(H2676,'Drop Down Selections'!$H$3:$I$93,2,FALSE)</f>
        <v>#N/A</v>
      </c>
      <c r="J2676" s="3"/>
      <c r="M2676" s="123">
        <f t="shared" si="43"/>
        <v>1</v>
      </c>
      <c r="N2676" s="124"/>
      <c r="O2676" s="9"/>
      <c r="P2676" s="9"/>
      <c r="Q2676" s="9"/>
      <c r="R2676" s="12"/>
      <c r="U2676" s="13"/>
      <c r="V2676" s="9"/>
      <c r="W2676" s="9"/>
      <c r="X2676" s="9"/>
      <c r="Z2676" s="9"/>
      <c r="AA2676" s="9"/>
      <c r="AB2676" s="85"/>
    </row>
    <row r="2677" spans="4:28" x14ac:dyDescent="0.25">
      <c r="D2677" s="83"/>
      <c r="E2677" s="9"/>
      <c r="F2677" s="25"/>
      <c r="G2677" s="25"/>
      <c r="H2677" s="111" t="s">
        <v>231</v>
      </c>
      <c r="I2677" s="111" t="e">
        <f>VLOOKUP(H2677,'Drop Down Selections'!$H$3:$I$93,2,FALSE)</f>
        <v>#N/A</v>
      </c>
      <c r="J2677" s="3"/>
      <c r="M2677" s="123">
        <f t="shared" si="43"/>
        <v>1</v>
      </c>
      <c r="N2677" s="124"/>
      <c r="O2677" s="9"/>
      <c r="P2677" s="9"/>
      <c r="Q2677" s="9"/>
      <c r="R2677" s="12"/>
      <c r="U2677" s="13"/>
      <c r="V2677" s="9"/>
      <c r="W2677" s="9"/>
      <c r="X2677" s="9"/>
      <c r="Z2677" s="9"/>
      <c r="AA2677" s="9"/>
      <c r="AB2677" s="85"/>
    </row>
    <row r="2678" spans="4:28" x14ac:dyDescent="0.25">
      <c r="D2678" s="83"/>
      <c r="E2678" s="9"/>
      <c r="F2678" s="25"/>
      <c r="G2678" s="25"/>
      <c r="H2678" s="111" t="s">
        <v>231</v>
      </c>
      <c r="I2678" s="111" t="e">
        <f>VLOOKUP(H2678,'Drop Down Selections'!$H$3:$I$93,2,FALSE)</f>
        <v>#N/A</v>
      </c>
      <c r="J2678" s="3"/>
      <c r="M2678" s="123">
        <f t="shared" si="43"/>
        <v>1</v>
      </c>
      <c r="N2678" s="124"/>
      <c r="O2678" s="9"/>
      <c r="P2678" s="9"/>
      <c r="Q2678" s="9"/>
      <c r="R2678" s="12"/>
      <c r="U2678" s="13"/>
      <c r="V2678" s="9"/>
      <c r="W2678" s="9"/>
      <c r="X2678" s="9"/>
      <c r="Z2678" s="9"/>
      <c r="AA2678" s="9"/>
      <c r="AB2678" s="85"/>
    </row>
    <row r="2679" spans="4:28" x14ac:dyDescent="0.25">
      <c r="D2679" s="83"/>
      <c r="E2679" s="9"/>
      <c r="F2679" s="25"/>
      <c r="G2679" s="25"/>
      <c r="H2679" s="111" t="s">
        <v>231</v>
      </c>
      <c r="I2679" s="111" t="e">
        <f>VLOOKUP(H2679,'Drop Down Selections'!$H$3:$I$93,2,FALSE)</f>
        <v>#N/A</v>
      </c>
      <c r="J2679" s="3"/>
      <c r="M2679" s="123">
        <f t="shared" si="43"/>
        <v>1</v>
      </c>
      <c r="N2679" s="124"/>
      <c r="O2679" s="9"/>
      <c r="P2679" s="9"/>
      <c r="Q2679" s="9"/>
      <c r="R2679" s="12"/>
      <c r="U2679" s="13"/>
      <c r="V2679" s="9"/>
      <c r="W2679" s="9"/>
      <c r="X2679" s="9"/>
      <c r="Z2679" s="9"/>
      <c r="AA2679" s="9"/>
      <c r="AB2679" s="85"/>
    </row>
    <row r="2680" spans="4:28" x14ac:dyDescent="0.25">
      <c r="D2680" s="83"/>
      <c r="E2680" s="9"/>
      <c r="F2680" s="25"/>
      <c r="G2680" s="25"/>
      <c r="H2680" s="111" t="s">
        <v>231</v>
      </c>
      <c r="I2680" s="111" t="e">
        <f>VLOOKUP(H2680,'Drop Down Selections'!$H$3:$I$93,2,FALSE)</f>
        <v>#N/A</v>
      </c>
      <c r="J2680" s="3"/>
      <c r="M2680" s="123">
        <f t="shared" si="43"/>
        <v>1</v>
      </c>
      <c r="N2680" s="124"/>
      <c r="O2680" s="9"/>
      <c r="P2680" s="9"/>
      <c r="Q2680" s="9"/>
      <c r="R2680" s="12"/>
      <c r="U2680" s="13"/>
      <c r="V2680" s="9"/>
      <c r="W2680" s="9"/>
      <c r="X2680" s="9"/>
      <c r="Z2680" s="9"/>
      <c r="AA2680" s="9"/>
      <c r="AB2680" s="85"/>
    </row>
    <row r="2681" spans="4:28" x14ac:dyDescent="0.25">
      <c r="D2681" s="83"/>
      <c r="E2681" s="9"/>
      <c r="F2681" s="25"/>
      <c r="G2681" s="25"/>
      <c r="H2681" s="111" t="s">
        <v>231</v>
      </c>
      <c r="I2681" s="111" t="e">
        <f>VLOOKUP(H2681,'Drop Down Selections'!$H$3:$I$93,2,FALSE)</f>
        <v>#N/A</v>
      </c>
      <c r="J2681" s="3"/>
      <c r="M2681" s="123">
        <f t="shared" si="43"/>
        <v>1</v>
      </c>
      <c r="N2681" s="124"/>
      <c r="O2681" s="9"/>
      <c r="P2681" s="9"/>
      <c r="Q2681" s="9"/>
      <c r="R2681" s="12"/>
      <c r="U2681" s="13"/>
      <c r="V2681" s="9"/>
      <c r="W2681" s="9"/>
      <c r="X2681" s="9"/>
      <c r="Z2681" s="9"/>
      <c r="AA2681" s="9"/>
      <c r="AB2681" s="85"/>
    </row>
    <row r="2682" spans="4:28" x14ac:dyDescent="0.25">
      <c r="D2682" s="83"/>
      <c r="E2682" s="9"/>
      <c r="F2682" s="25"/>
      <c r="G2682" s="25"/>
      <c r="H2682" s="111" t="s">
        <v>231</v>
      </c>
      <c r="I2682" s="111" t="e">
        <f>VLOOKUP(H2682,'Drop Down Selections'!$H$3:$I$93,2,FALSE)</f>
        <v>#N/A</v>
      </c>
      <c r="J2682" s="3"/>
      <c r="M2682" s="123">
        <f t="shared" si="43"/>
        <v>1</v>
      </c>
      <c r="N2682" s="124"/>
      <c r="O2682" s="9"/>
      <c r="P2682" s="9"/>
      <c r="Q2682" s="9"/>
      <c r="R2682" s="12"/>
      <c r="U2682" s="13"/>
      <c r="V2682" s="9"/>
      <c r="W2682" s="9"/>
      <c r="X2682" s="9"/>
      <c r="Z2682" s="9"/>
      <c r="AA2682" s="9"/>
      <c r="AB2682" s="85"/>
    </row>
    <row r="2683" spans="4:28" x14ac:dyDescent="0.25">
      <c r="D2683" s="83"/>
      <c r="E2683" s="9"/>
      <c r="F2683" s="25"/>
      <c r="G2683" s="25"/>
      <c r="H2683" s="111" t="s">
        <v>231</v>
      </c>
      <c r="I2683" s="111" t="e">
        <f>VLOOKUP(H2683,'Drop Down Selections'!$H$3:$I$93,2,FALSE)</f>
        <v>#N/A</v>
      </c>
      <c r="J2683" s="3"/>
      <c r="M2683" s="123">
        <f t="shared" si="43"/>
        <v>1</v>
      </c>
      <c r="N2683" s="124"/>
      <c r="O2683" s="9"/>
      <c r="P2683" s="9"/>
      <c r="Q2683" s="9"/>
      <c r="R2683" s="12"/>
      <c r="U2683" s="13"/>
      <c r="V2683" s="9"/>
      <c r="W2683" s="9"/>
      <c r="X2683" s="9"/>
      <c r="Z2683" s="9"/>
      <c r="AA2683" s="9"/>
      <c r="AB2683" s="85"/>
    </row>
    <row r="2684" spans="4:28" x14ac:dyDescent="0.25">
      <c r="D2684" s="83"/>
      <c r="E2684" s="9"/>
      <c r="F2684" s="25"/>
      <c r="G2684" s="25"/>
      <c r="H2684" s="111" t="s">
        <v>231</v>
      </c>
      <c r="I2684" s="111" t="e">
        <f>VLOOKUP(H2684,'Drop Down Selections'!$H$3:$I$93,2,FALSE)</f>
        <v>#N/A</v>
      </c>
      <c r="J2684" s="3"/>
      <c r="M2684" s="123">
        <f t="shared" si="43"/>
        <v>1</v>
      </c>
      <c r="N2684" s="124"/>
      <c r="O2684" s="9"/>
      <c r="P2684" s="9"/>
      <c r="Q2684" s="9"/>
      <c r="R2684" s="12"/>
      <c r="U2684" s="13"/>
      <c r="V2684" s="9"/>
      <c r="W2684" s="9"/>
      <c r="X2684" s="9"/>
      <c r="Z2684" s="9"/>
      <c r="AA2684" s="9"/>
      <c r="AB2684" s="85"/>
    </row>
    <row r="2685" spans="4:28" x14ac:dyDescent="0.25">
      <c r="D2685" s="83"/>
      <c r="E2685" s="9"/>
      <c r="F2685" s="25"/>
      <c r="G2685" s="25"/>
      <c r="H2685" s="111" t="s">
        <v>231</v>
      </c>
      <c r="I2685" s="111" t="e">
        <f>VLOOKUP(H2685,'Drop Down Selections'!$H$3:$I$93,2,FALSE)</f>
        <v>#N/A</v>
      </c>
      <c r="J2685" s="3"/>
      <c r="M2685" s="123">
        <f t="shared" si="43"/>
        <v>1</v>
      </c>
      <c r="N2685" s="124"/>
      <c r="O2685" s="9"/>
      <c r="P2685" s="9"/>
      <c r="Q2685" s="9"/>
      <c r="R2685" s="12"/>
      <c r="U2685" s="13"/>
      <c r="V2685" s="9"/>
      <c r="W2685" s="9"/>
      <c r="X2685" s="9"/>
      <c r="Z2685" s="9"/>
      <c r="AA2685" s="9"/>
      <c r="AB2685" s="85"/>
    </row>
    <row r="2686" spans="4:28" x14ac:dyDescent="0.25">
      <c r="D2686" s="83"/>
      <c r="E2686" s="9"/>
      <c r="F2686" s="25"/>
      <c r="G2686" s="25"/>
      <c r="H2686" s="111" t="s">
        <v>231</v>
      </c>
      <c r="I2686" s="111" t="e">
        <f>VLOOKUP(H2686,'Drop Down Selections'!$H$3:$I$93,2,FALSE)</f>
        <v>#N/A</v>
      </c>
      <c r="J2686" s="3"/>
      <c r="M2686" s="123">
        <f t="shared" si="43"/>
        <v>1</v>
      </c>
      <c r="N2686" s="124"/>
      <c r="O2686" s="9"/>
      <c r="P2686" s="9"/>
      <c r="Q2686" s="9"/>
      <c r="R2686" s="12"/>
      <c r="U2686" s="13"/>
      <c r="V2686" s="9"/>
      <c r="W2686" s="9"/>
      <c r="X2686" s="9"/>
      <c r="Z2686" s="9"/>
      <c r="AA2686" s="9"/>
      <c r="AB2686" s="85"/>
    </row>
    <row r="2687" spans="4:28" x14ac:dyDescent="0.25">
      <c r="D2687" s="83"/>
      <c r="E2687" s="9"/>
      <c r="F2687" s="25"/>
      <c r="G2687" s="25"/>
      <c r="H2687" s="111" t="s">
        <v>231</v>
      </c>
      <c r="I2687" s="111" t="e">
        <f>VLOOKUP(H2687,'Drop Down Selections'!$H$3:$I$93,2,FALSE)</f>
        <v>#N/A</v>
      </c>
      <c r="J2687" s="3"/>
      <c r="M2687" s="123">
        <f t="shared" si="43"/>
        <v>1</v>
      </c>
      <c r="N2687" s="124"/>
      <c r="O2687" s="9"/>
      <c r="P2687" s="9"/>
      <c r="Q2687" s="9"/>
      <c r="R2687" s="12"/>
      <c r="U2687" s="13"/>
      <c r="V2687" s="9"/>
      <c r="W2687" s="9"/>
      <c r="X2687" s="9"/>
      <c r="Z2687" s="9"/>
      <c r="AA2687" s="9"/>
      <c r="AB2687" s="85"/>
    </row>
    <row r="2688" spans="4:28" x14ac:dyDescent="0.25">
      <c r="D2688" s="83"/>
      <c r="E2688" s="9"/>
      <c r="F2688" s="25"/>
      <c r="G2688" s="25"/>
      <c r="H2688" s="111" t="s">
        <v>231</v>
      </c>
      <c r="I2688" s="111" t="e">
        <f>VLOOKUP(H2688,'Drop Down Selections'!$H$3:$I$93,2,FALSE)</f>
        <v>#N/A</v>
      </c>
      <c r="J2688" s="3"/>
      <c r="M2688" s="123">
        <f t="shared" si="43"/>
        <v>1</v>
      </c>
      <c r="N2688" s="124"/>
      <c r="O2688" s="9"/>
      <c r="P2688" s="9"/>
      <c r="Q2688" s="9"/>
      <c r="R2688" s="12"/>
      <c r="U2688" s="13"/>
      <c r="V2688" s="9"/>
      <c r="W2688" s="9"/>
      <c r="X2688" s="9"/>
      <c r="Z2688" s="9"/>
      <c r="AA2688" s="9"/>
      <c r="AB2688" s="85"/>
    </row>
    <row r="2689" spans="4:28" x14ac:dyDescent="0.25">
      <c r="D2689" s="83"/>
      <c r="E2689" s="9"/>
      <c r="F2689" s="25"/>
      <c r="G2689" s="25"/>
      <c r="H2689" s="111" t="s">
        <v>231</v>
      </c>
      <c r="I2689" s="111" t="e">
        <f>VLOOKUP(H2689,'Drop Down Selections'!$H$3:$I$93,2,FALSE)</f>
        <v>#N/A</v>
      </c>
      <c r="J2689" s="3"/>
      <c r="M2689" s="123">
        <f t="shared" si="43"/>
        <v>1</v>
      </c>
      <c r="N2689" s="124"/>
      <c r="O2689" s="9"/>
      <c r="P2689" s="9"/>
      <c r="Q2689" s="9"/>
      <c r="R2689" s="12"/>
      <c r="U2689" s="13"/>
      <c r="V2689" s="9"/>
      <c r="W2689" s="9"/>
      <c r="X2689" s="9"/>
      <c r="Z2689" s="9"/>
      <c r="AA2689" s="9"/>
      <c r="AB2689" s="85"/>
    </row>
    <row r="2690" spans="4:28" x14ac:dyDescent="0.25">
      <c r="D2690" s="83"/>
      <c r="E2690" s="9"/>
      <c r="F2690" s="25"/>
      <c r="G2690" s="25"/>
      <c r="H2690" s="111" t="s">
        <v>231</v>
      </c>
      <c r="I2690" s="111" t="e">
        <f>VLOOKUP(H2690,'Drop Down Selections'!$H$3:$I$93,2,FALSE)</f>
        <v>#N/A</v>
      </c>
      <c r="J2690" s="3"/>
      <c r="M2690" s="123">
        <f t="shared" si="43"/>
        <v>1</v>
      </c>
      <c r="N2690" s="124"/>
      <c r="O2690" s="9"/>
      <c r="P2690" s="9"/>
      <c r="Q2690" s="9"/>
      <c r="R2690" s="12"/>
      <c r="U2690" s="13"/>
      <c r="V2690" s="9"/>
      <c r="W2690" s="9"/>
      <c r="X2690" s="9"/>
      <c r="Z2690" s="9"/>
      <c r="AA2690" s="9"/>
      <c r="AB2690" s="85"/>
    </row>
    <row r="2691" spans="4:28" x14ac:dyDescent="0.25">
      <c r="D2691" s="83"/>
      <c r="E2691" s="9"/>
      <c r="F2691" s="25"/>
      <c r="G2691" s="25"/>
      <c r="H2691" s="111" t="s">
        <v>231</v>
      </c>
      <c r="I2691" s="111" t="e">
        <f>VLOOKUP(H2691,'Drop Down Selections'!$H$3:$I$93,2,FALSE)</f>
        <v>#N/A</v>
      </c>
      <c r="J2691" s="3"/>
      <c r="M2691" s="123">
        <f t="shared" si="43"/>
        <v>1</v>
      </c>
      <c r="N2691" s="124"/>
      <c r="O2691" s="9"/>
      <c r="P2691" s="9"/>
      <c r="Q2691" s="9"/>
      <c r="R2691" s="12"/>
      <c r="U2691" s="13"/>
      <c r="V2691" s="9"/>
      <c r="W2691" s="9"/>
      <c r="X2691" s="9"/>
      <c r="Z2691" s="9"/>
      <c r="AA2691" s="9"/>
      <c r="AB2691" s="85"/>
    </row>
    <row r="2692" spans="4:28" x14ac:dyDescent="0.25">
      <c r="D2692" s="83"/>
      <c r="E2692" s="9"/>
      <c r="F2692" s="25"/>
      <c r="G2692" s="25"/>
      <c r="H2692" s="111" t="s">
        <v>231</v>
      </c>
      <c r="I2692" s="111" t="e">
        <f>VLOOKUP(H2692,'Drop Down Selections'!$H$3:$I$93,2,FALSE)</f>
        <v>#N/A</v>
      </c>
      <c r="J2692" s="3"/>
      <c r="M2692" s="123">
        <f t="shared" si="43"/>
        <v>1</v>
      </c>
      <c r="N2692" s="124"/>
      <c r="O2692" s="9"/>
      <c r="P2692" s="9"/>
      <c r="Q2692" s="9"/>
      <c r="R2692" s="12"/>
      <c r="U2692" s="13"/>
      <c r="V2692" s="9"/>
      <c r="W2692" s="9"/>
      <c r="X2692" s="9"/>
      <c r="Z2692" s="9"/>
      <c r="AA2692" s="9"/>
      <c r="AB2692" s="85"/>
    </row>
    <row r="2693" spans="4:28" x14ac:dyDescent="0.25">
      <c r="D2693" s="83"/>
      <c r="E2693" s="9"/>
      <c r="F2693" s="25"/>
      <c r="G2693" s="25"/>
      <c r="H2693" s="111" t="s">
        <v>231</v>
      </c>
      <c r="I2693" s="111" t="e">
        <f>VLOOKUP(H2693,'Drop Down Selections'!$H$3:$I$93,2,FALSE)</f>
        <v>#N/A</v>
      </c>
      <c r="J2693" s="3"/>
      <c r="M2693" s="123">
        <f t="shared" si="43"/>
        <v>1</v>
      </c>
      <c r="N2693" s="124"/>
      <c r="O2693" s="9"/>
      <c r="P2693" s="9"/>
      <c r="Q2693" s="9"/>
      <c r="R2693" s="12"/>
      <c r="U2693" s="13"/>
      <c r="V2693" s="9"/>
      <c r="W2693" s="9"/>
      <c r="X2693" s="9"/>
      <c r="Z2693" s="9"/>
      <c r="AA2693" s="9"/>
      <c r="AB2693" s="85"/>
    </row>
    <row r="2694" spans="4:28" x14ac:dyDescent="0.25">
      <c r="D2694" s="83"/>
      <c r="E2694" s="9"/>
      <c r="F2694" s="25"/>
      <c r="G2694" s="25"/>
      <c r="H2694" s="111" t="s">
        <v>231</v>
      </c>
      <c r="I2694" s="111" t="e">
        <f>VLOOKUP(H2694,'Drop Down Selections'!$H$3:$I$93,2,FALSE)</f>
        <v>#N/A</v>
      </c>
      <c r="J2694" s="3"/>
      <c r="M2694" s="123">
        <f t="shared" si="43"/>
        <v>1</v>
      </c>
      <c r="N2694" s="124"/>
      <c r="O2694" s="9"/>
      <c r="P2694" s="9"/>
      <c r="Q2694" s="9"/>
      <c r="R2694" s="12"/>
      <c r="U2694" s="13"/>
      <c r="V2694" s="9"/>
      <c r="W2694" s="9"/>
      <c r="X2694" s="9"/>
      <c r="Z2694" s="9"/>
      <c r="AA2694" s="9"/>
      <c r="AB2694" s="85"/>
    </row>
    <row r="2695" spans="4:28" x14ac:dyDescent="0.25">
      <c r="D2695" s="83"/>
      <c r="E2695" s="9"/>
      <c r="F2695" s="25"/>
      <c r="G2695" s="25"/>
      <c r="H2695" s="111" t="s">
        <v>231</v>
      </c>
      <c r="I2695" s="111" t="e">
        <f>VLOOKUP(H2695,'Drop Down Selections'!$H$3:$I$93,2,FALSE)</f>
        <v>#N/A</v>
      </c>
      <c r="J2695" s="3"/>
      <c r="M2695" s="123">
        <f t="shared" si="43"/>
        <v>1</v>
      </c>
      <c r="N2695" s="124"/>
      <c r="O2695" s="9"/>
      <c r="P2695" s="9"/>
      <c r="Q2695" s="9"/>
      <c r="R2695" s="12"/>
      <c r="U2695" s="13"/>
      <c r="V2695" s="9"/>
      <c r="W2695" s="9"/>
      <c r="X2695" s="9"/>
      <c r="Z2695" s="9"/>
      <c r="AA2695" s="9"/>
      <c r="AB2695" s="85"/>
    </row>
    <row r="2696" spans="4:28" x14ac:dyDescent="0.25">
      <c r="D2696" s="83"/>
      <c r="E2696" s="9"/>
      <c r="F2696" s="25"/>
      <c r="G2696" s="25"/>
      <c r="H2696" s="111" t="s">
        <v>231</v>
      </c>
      <c r="I2696" s="111" t="e">
        <f>VLOOKUP(H2696,'Drop Down Selections'!$H$3:$I$93,2,FALSE)</f>
        <v>#N/A</v>
      </c>
      <c r="J2696" s="3"/>
      <c r="M2696" s="123">
        <f t="shared" si="43"/>
        <v>1</v>
      </c>
      <c r="N2696" s="124"/>
      <c r="O2696" s="9"/>
      <c r="P2696" s="9"/>
      <c r="Q2696" s="9"/>
      <c r="R2696" s="12"/>
      <c r="U2696" s="13"/>
      <c r="V2696" s="9"/>
      <c r="W2696" s="9"/>
      <c r="X2696" s="9"/>
      <c r="Z2696" s="9"/>
      <c r="AA2696" s="9"/>
      <c r="AB2696" s="85"/>
    </row>
    <row r="2697" spans="4:28" x14ac:dyDescent="0.25">
      <c r="D2697" s="83"/>
      <c r="E2697" s="9"/>
      <c r="F2697" s="25"/>
      <c r="G2697" s="25"/>
      <c r="H2697" s="111" t="s">
        <v>231</v>
      </c>
      <c r="I2697" s="111" t="e">
        <f>VLOOKUP(H2697,'Drop Down Selections'!$H$3:$I$93,2,FALSE)</f>
        <v>#N/A</v>
      </c>
      <c r="J2697" s="3"/>
      <c r="M2697" s="123">
        <f t="shared" si="43"/>
        <v>1</v>
      </c>
      <c r="N2697" s="124"/>
      <c r="O2697" s="9"/>
      <c r="P2697" s="9"/>
      <c r="Q2697" s="9"/>
      <c r="R2697" s="12"/>
      <c r="U2697" s="13"/>
      <c r="V2697" s="9"/>
      <c r="W2697" s="9"/>
      <c r="X2697" s="9"/>
      <c r="Z2697" s="9"/>
      <c r="AA2697" s="9"/>
      <c r="AB2697" s="85"/>
    </row>
    <row r="2698" spans="4:28" x14ac:dyDescent="0.25">
      <c r="D2698" s="83"/>
      <c r="E2698" s="9"/>
      <c r="F2698" s="25"/>
      <c r="G2698" s="25"/>
      <c r="H2698" s="111" t="s">
        <v>231</v>
      </c>
      <c r="I2698" s="111" t="e">
        <f>VLOOKUP(H2698,'Drop Down Selections'!$H$3:$I$93,2,FALSE)</f>
        <v>#N/A</v>
      </c>
      <c r="J2698" s="3"/>
      <c r="M2698" s="123">
        <f t="shared" si="43"/>
        <v>1</v>
      </c>
      <c r="N2698" s="124"/>
      <c r="O2698" s="9"/>
      <c r="P2698" s="9"/>
      <c r="Q2698" s="9"/>
      <c r="R2698" s="12"/>
      <c r="U2698" s="13"/>
      <c r="V2698" s="9"/>
      <c r="W2698" s="9"/>
      <c r="X2698" s="9"/>
      <c r="Z2698" s="9"/>
      <c r="AA2698" s="9"/>
      <c r="AB2698" s="85"/>
    </row>
    <row r="2699" spans="4:28" x14ac:dyDescent="0.25">
      <c r="D2699" s="83"/>
      <c r="E2699" s="9"/>
      <c r="F2699" s="25"/>
      <c r="G2699" s="25"/>
      <c r="H2699" s="111" t="s">
        <v>231</v>
      </c>
      <c r="I2699" s="111" t="e">
        <f>VLOOKUP(H2699,'Drop Down Selections'!$H$3:$I$93,2,FALSE)</f>
        <v>#N/A</v>
      </c>
      <c r="J2699" s="3"/>
      <c r="M2699" s="123">
        <f t="shared" si="43"/>
        <v>1</v>
      </c>
      <c r="N2699" s="124"/>
      <c r="O2699" s="9"/>
      <c r="P2699" s="9"/>
      <c r="Q2699" s="9"/>
      <c r="R2699" s="12"/>
      <c r="U2699" s="13"/>
      <c r="V2699" s="9"/>
      <c r="W2699" s="9"/>
      <c r="X2699" s="9"/>
      <c r="Z2699" s="9"/>
      <c r="AA2699" s="9"/>
      <c r="AB2699" s="85"/>
    </row>
    <row r="2700" spans="4:28" x14ac:dyDescent="0.25">
      <c r="D2700" s="83"/>
      <c r="E2700" s="9"/>
      <c r="F2700" s="25"/>
      <c r="G2700" s="25"/>
      <c r="H2700" s="111" t="s">
        <v>231</v>
      </c>
      <c r="I2700" s="111" t="e">
        <f>VLOOKUP(H2700,'Drop Down Selections'!$H$3:$I$93,2,FALSE)</f>
        <v>#N/A</v>
      </c>
      <c r="J2700" s="3"/>
      <c r="M2700" s="123">
        <f t="shared" si="43"/>
        <v>1</v>
      </c>
      <c r="N2700" s="124"/>
      <c r="O2700" s="9"/>
      <c r="P2700" s="9"/>
      <c r="Q2700" s="9"/>
      <c r="R2700" s="12"/>
      <c r="U2700" s="13"/>
      <c r="V2700" s="9"/>
      <c r="W2700" s="9"/>
      <c r="X2700" s="9"/>
      <c r="Z2700" s="9"/>
      <c r="AA2700" s="9"/>
      <c r="AB2700" s="85"/>
    </row>
    <row r="2701" spans="4:28" x14ac:dyDescent="0.25">
      <c r="D2701" s="83"/>
      <c r="E2701" s="9"/>
      <c r="F2701" s="25"/>
      <c r="G2701" s="25"/>
      <c r="H2701" s="111" t="s">
        <v>231</v>
      </c>
      <c r="I2701" s="111" t="e">
        <f>VLOOKUP(H2701,'Drop Down Selections'!$H$3:$I$93,2,FALSE)</f>
        <v>#N/A</v>
      </c>
      <c r="J2701" s="3"/>
      <c r="M2701" s="123">
        <f t="shared" si="43"/>
        <v>1</v>
      </c>
      <c r="N2701" s="124"/>
      <c r="O2701" s="9"/>
      <c r="P2701" s="9"/>
      <c r="Q2701" s="9"/>
      <c r="R2701" s="12"/>
      <c r="U2701" s="13"/>
      <c r="V2701" s="9"/>
      <c r="W2701" s="9"/>
      <c r="X2701" s="9"/>
      <c r="Z2701" s="9"/>
      <c r="AA2701" s="9"/>
      <c r="AB2701" s="85"/>
    </row>
    <row r="2702" spans="4:28" x14ac:dyDescent="0.25">
      <c r="D2702" s="83"/>
      <c r="E2702" s="9"/>
      <c r="F2702" s="25"/>
      <c r="G2702" s="25"/>
      <c r="H2702" s="111" t="s">
        <v>231</v>
      </c>
      <c r="I2702" s="111" t="e">
        <f>VLOOKUP(H2702,'Drop Down Selections'!$H$3:$I$93,2,FALSE)</f>
        <v>#N/A</v>
      </c>
      <c r="J2702" s="3"/>
      <c r="M2702" s="123">
        <f t="shared" si="43"/>
        <v>1</v>
      </c>
      <c r="N2702" s="124"/>
      <c r="O2702" s="9"/>
      <c r="P2702" s="9"/>
      <c r="Q2702" s="9"/>
      <c r="R2702" s="12"/>
      <c r="U2702" s="13"/>
      <c r="V2702" s="9"/>
      <c r="W2702" s="9"/>
      <c r="X2702" s="9"/>
      <c r="Z2702" s="9"/>
      <c r="AA2702" s="9"/>
      <c r="AB2702" s="85"/>
    </row>
    <row r="2703" spans="4:28" x14ac:dyDescent="0.25">
      <c r="D2703" s="83"/>
      <c r="E2703" s="9"/>
      <c r="F2703" s="25"/>
      <c r="G2703" s="25"/>
      <c r="H2703" s="111" t="s">
        <v>231</v>
      </c>
      <c r="I2703" s="111" t="e">
        <f>VLOOKUP(H2703,'Drop Down Selections'!$H$3:$I$93,2,FALSE)</f>
        <v>#N/A</v>
      </c>
      <c r="J2703" s="3"/>
      <c r="M2703" s="123">
        <f t="shared" si="43"/>
        <v>1</v>
      </c>
      <c r="N2703" s="124"/>
      <c r="O2703" s="9"/>
      <c r="P2703" s="9"/>
      <c r="Q2703" s="9"/>
      <c r="R2703" s="12"/>
      <c r="U2703" s="13"/>
      <c r="V2703" s="9"/>
      <c r="W2703" s="9"/>
      <c r="X2703" s="9"/>
      <c r="Z2703" s="9"/>
      <c r="AA2703" s="9"/>
      <c r="AB2703" s="85"/>
    </row>
    <row r="2704" spans="4:28" x14ac:dyDescent="0.25">
      <c r="D2704" s="83"/>
      <c r="E2704" s="9"/>
      <c r="F2704" s="25"/>
      <c r="G2704" s="25"/>
      <c r="H2704" s="111" t="s">
        <v>231</v>
      </c>
      <c r="I2704" s="111" t="e">
        <f>VLOOKUP(H2704,'Drop Down Selections'!$H$3:$I$93,2,FALSE)</f>
        <v>#N/A</v>
      </c>
      <c r="J2704" s="3"/>
      <c r="M2704" s="123">
        <f t="shared" si="43"/>
        <v>1</v>
      </c>
      <c r="N2704" s="124"/>
      <c r="O2704" s="9"/>
      <c r="P2704" s="9"/>
      <c r="Q2704" s="9"/>
      <c r="R2704" s="12"/>
      <c r="U2704" s="13"/>
      <c r="V2704" s="9"/>
      <c r="W2704" s="9"/>
      <c r="X2704" s="9"/>
      <c r="Z2704" s="9"/>
      <c r="AA2704" s="9"/>
      <c r="AB2704" s="85"/>
    </row>
    <row r="2705" spans="4:28" x14ac:dyDescent="0.25">
      <c r="D2705" s="83"/>
      <c r="E2705" s="9"/>
      <c r="F2705" s="25"/>
      <c r="G2705" s="25"/>
      <c r="H2705" s="111" t="s">
        <v>231</v>
      </c>
      <c r="I2705" s="111" t="e">
        <f>VLOOKUP(H2705,'Drop Down Selections'!$H$3:$I$93,2,FALSE)</f>
        <v>#N/A</v>
      </c>
      <c r="J2705" s="3"/>
      <c r="M2705" s="123">
        <f t="shared" si="43"/>
        <v>1</v>
      </c>
      <c r="N2705" s="124"/>
      <c r="O2705" s="9"/>
      <c r="P2705" s="9"/>
      <c r="Q2705" s="9"/>
      <c r="R2705" s="12"/>
      <c r="U2705" s="13"/>
      <c r="V2705" s="9"/>
      <c r="W2705" s="9"/>
      <c r="X2705" s="9"/>
      <c r="Z2705" s="9"/>
      <c r="AA2705" s="9"/>
      <c r="AB2705" s="85"/>
    </row>
    <row r="2706" spans="4:28" x14ac:dyDescent="0.25">
      <c r="D2706" s="83"/>
      <c r="E2706" s="9"/>
      <c r="F2706" s="25"/>
      <c r="G2706" s="25"/>
      <c r="H2706" s="111" t="s">
        <v>231</v>
      </c>
      <c r="I2706" s="111" t="e">
        <f>VLOOKUP(H2706,'Drop Down Selections'!$H$3:$I$93,2,FALSE)</f>
        <v>#N/A</v>
      </c>
      <c r="J2706" s="3"/>
      <c r="M2706" s="123">
        <f t="shared" si="43"/>
        <v>1</v>
      </c>
      <c r="N2706" s="124"/>
      <c r="O2706" s="9"/>
      <c r="P2706" s="9"/>
      <c r="Q2706" s="9"/>
      <c r="R2706" s="12"/>
      <c r="U2706" s="13"/>
      <c r="V2706" s="9"/>
      <c r="W2706" s="9"/>
      <c r="X2706" s="9"/>
      <c r="Z2706" s="9"/>
      <c r="AA2706" s="9"/>
      <c r="AB2706" s="85"/>
    </row>
    <row r="2707" spans="4:28" x14ac:dyDescent="0.25">
      <c r="D2707" s="83"/>
      <c r="E2707" s="9"/>
      <c r="F2707" s="25"/>
      <c r="G2707" s="25"/>
      <c r="H2707" s="111" t="s">
        <v>231</v>
      </c>
      <c r="I2707" s="111" t="e">
        <f>VLOOKUP(H2707,'Drop Down Selections'!$H$3:$I$93,2,FALSE)</f>
        <v>#N/A</v>
      </c>
      <c r="J2707" s="3"/>
      <c r="M2707" s="123">
        <f t="shared" si="43"/>
        <v>1</v>
      </c>
      <c r="N2707" s="124"/>
      <c r="O2707" s="9"/>
      <c r="P2707" s="9"/>
      <c r="Q2707" s="9"/>
      <c r="R2707" s="12"/>
      <c r="U2707" s="13"/>
      <c r="V2707" s="9"/>
      <c r="W2707" s="9"/>
      <c r="X2707" s="9"/>
      <c r="Z2707" s="9"/>
      <c r="AA2707" s="9"/>
      <c r="AB2707" s="85"/>
    </row>
    <row r="2708" spans="4:28" x14ac:dyDescent="0.25">
      <c r="D2708" s="83"/>
      <c r="E2708" s="9"/>
      <c r="F2708" s="25"/>
      <c r="G2708" s="25"/>
      <c r="H2708" s="111" t="s">
        <v>231</v>
      </c>
      <c r="I2708" s="111" t="e">
        <f>VLOOKUP(H2708,'Drop Down Selections'!$H$3:$I$93,2,FALSE)</f>
        <v>#N/A</v>
      </c>
      <c r="J2708" s="3"/>
      <c r="M2708" s="123">
        <f t="shared" si="43"/>
        <v>1</v>
      </c>
      <c r="N2708" s="124"/>
      <c r="O2708" s="9"/>
      <c r="P2708" s="9"/>
      <c r="Q2708" s="9"/>
      <c r="R2708" s="12"/>
      <c r="U2708" s="13"/>
      <c r="V2708" s="9"/>
      <c r="W2708" s="9"/>
      <c r="X2708" s="9"/>
      <c r="Z2708" s="9"/>
      <c r="AA2708" s="9"/>
      <c r="AB2708" s="85"/>
    </row>
    <row r="2709" spans="4:28" x14ac:dyDescent="0.25">
      <c r="D2709" s="83"/>
      <c r="E2709" s="9"/>
      <c r="F2709" s="25"/>
      <c r="G2709" s="25"/>
      <c r="H2709" s="111" t="s">
        <v>231</v>
      </c>
      <c r="I2709" s="111" t="e">
        <f>VLOOKUP(H2709,'Drop Down Selections'!$H$3:$I$93,2,FALSE)</f>
        <v>#N/A</v>
      </c>
      <c r="J2709" s="3"/>
      <c r="M2709" s="123">
        <f t="shared" si="43"/>
        <v>1</v>
      </c>
      <c r="N2709" s="124"/>
      <c r="O2709" s="9"/>
      <c r="P2709" s="9"/>
      <c r="Q2709" s="9"/>
      <c r="R2709" s="12"/>
      <c r="U2709" s="13"/>
      <c r="V2709" s="9"/>
      <c r="W2709" s="9"/>
      <c r="X2709" s="9"/>
      <c r="Z2709" s="9"/>
      <c r="AA2709" s="9"/>
      <c r="AB2709" s="85"/>
    </row>
    <row r="2710" spans="4:28" x14ac:dyDescent="0.25">
      <c r="D2710" s="83"/>
      <c r="E2710" s="9"/>
      <c r="F2710" s="25"/>
      <c r="G2710" s="25"/>
      <c r="H2710" s="111" t="s">
        <v>231</v>
      </c>
      <c r="I2710" s="111" t="e">
        <f>VLOOKUP(H2710,'Drop Down Selections'!$H$3:$I$93,2,FALSE)</f>
        <v>#N/A</v>
      </c>
      <c r="J2710" s="3"/>
      <c r="M2710" s="123">
        <f t="shared" si="43"/>
        <v>1</v>
      </c>
      <c r="N2710" s="124"/>
      <c r="O2710" s="9"/>
      <c r="P2710" s="9"/>
      <c r="Q2710" s="9"/>
      <c r="R2710" s="12"/>
      <c r="U2710" s="13"/>
      <c r="V2710" s="9"/>
      <c r="W2710" s="9"/>
      <c r="X2710" s="9"/>
      <c r="Z2710" s="9"/>
      <c r="AA2710" s="9"/>
      <c r="AB2710" s="85"/>
    </row>
    <row r="2711" spans="4:28" x14ac:dyDescent="0.25">
      <c r="D2711" s="83"/>
      <c r="E2711" s="9"/>
      <c r="F2711" s="25"/>
      <c r="G2711" s="25"/>
      <c r="H2711" s="111" t="s">
        <v>231</v>
      </c>
      <c r="I2711" s="111" t="e">
        <f>VLOOKUP(H2711,'Drop Down Selections'!$H$3:$I$93,2,FALSE)</f>
        <v>#N/A</v>
      </c>
      <c r="J2711" s="3"/>
      <c r="M2711" s="123">
        <f t="shared" si="43"/>
        <v>1</v>
      </c>
      <c r="N2711" s="124"/>
      <c r="O2711" s="9"/>
      <c r="P2711" s="9"/>
      <c r="Q2711" s="9"/>
      <c r="R2711" s="12"/>
      <c r="U2711" s="13"/>
      <c r="V2711" s="9"/>
      <c r="W2711" s="9"/>
      <c r="X2711" s="9"/>
      <c r="Z2711" s="9"/>
      <c r="AA2711" s="9"/>
      <c r="AB2711" s="85"/>
    </row>
    <row r="2712" spans="4:28" x14ac:dyDescent="0.25">
      <c r="D2712" s="83"/>
      <c r="E2712" s="9"/>
      <c r="F2712" s="25"/>
      <c r="G2712" s="25"/>
      <c r="H2712" s="111" t="s">
        <v>231</v>
      </c>
      <c r="I2712" s="111" t="e">
        <f>VLOOKUP(H2712,'Drop Down Selections'!$H$3:$I$93,2,FALSE)</f>
        <v>#N/A</v>
      </c>
      <c r="J2712" s="3"/>
      <c r="M2712" s="123">
        <f t="shared" si="43"/>
        <v>1</v>
      </c>
      <c r="N2712" s="124"/>
      <c r="O2712" s="9"/>
      <c r="P2712" s="9"/>
      <c r="Q2712" s="9"/>
      <c r="R2712" s="12"/>
      <c r="U2712" s="13"/>
      <c r="V2712" s="9"/>
      <c r="W2712" s="9"/>
      <c r="X2712" s="9"/>
      <c r="Z2712" s="9"/>
      <c r="AA2712" s="9"/>
      <c r="AB2712" s="85"/>
    </row>
    <row r="2713" spans="4:28" x14ac:dyDescent="0.25">
      <c r="D2713" s="83"/>
      <c r="E2713" s="9"/>
      <c r="F2713" s="25"/>
      <c r="G2713" s="25"/>
      <c r="H2713" s="111" t="s">
        <v>231</v>
      </c>
      <c r="I2713" s="111" t="e">
        <f>VLOOKUP(H2713,'Drop Down Selections'!$H$3:$I$93,2,FALSE)</f>
        <v>#N/A</v>
      </c>
      <c r="J2713" s="3"/>
      <c r="M2713" s="123">
        <f t="shared" si="43"/>
        <v>1</v>
      </c>
      <c r="N2713" s="124"/>
      <c r="O2713" s="9"/>
      <c r="P2713" s="9"/>
      <c r="Q2713" s="9"/>
      <c r="R2713" s="12"/>
      <c r="U2713" s="13"/>
      <c r="V2713" s="9"/>
      <c r="W2713" s="9"/>
      <c r="X2713" s="9"/>
      <c r="Z2713" s="9"/>
      <c r="AA2713" s="9"/>
      <c r="AB2713" s="85"/>
    </row>
    <row r="2714" spans="4:28" x14ac:dyDescent="0.25">
      <c r="D2714" s="83"/>
      <c r="E2714" s="9"/>
      <c r="F2714" s="25"/>
      <c r="G2714" s="25"/>
      <c r="H2714" s="111" t="s">
        <v>231</v>
      </c>
      <c r="I2714" s="111" t="e">
        <f>VLOOKUP(H2714,'Drop Down Selections'!$H$3:$I$93,2,FALSE)</f>
        <v>#N/A</v>
      </c>
      <c r="J2714" s="3"/>
      <c r="M2714" s="123">
        <f t="shared" si="43"/>
        <v>1</v>
      </c>
      <c r="N2714" s="124"/>
      <c r="O2714" s="9"/>
      <c r="P2714" s="9"/>
      <c r="Q2714" s="9"/>
      <c r="R2714" s="12"/>
      <c r="U2714" s="13"/>
      <c r="V2714" s="9"/>
      <c r="W2714" s="9"/>
      <c r="X2714" s="9"/>
      <c r="Z2714" s="9"/>
      <c r="AA2714" s="9"/>
      <c r="AB2714" s="85"/>
    </row>
    <row r="2715" spans="4:28" x14ac:dyDescent="0.25">
      <c r="D2715" s="83"/>
      <c r="E2715" s="9"/>
      <c r="F2715" s="25"/>
      <c r="G2715" s="25"/>
      <c r="H2715" s="111" t="s">
        <v>231</v>
      </c>
      <c r="I2715" s="111" t="e">
        <f>VLOOKUP(H2715,'Drop Down Selections'!$H$3:$I$93,2,FALSE)</f>
        <v>#N/A</v>
      </c>
      <c r="J2715" s="3"/>
      <c r="M2715" s="123">
        <f t="shared" si="43"/>
        <v>1</v>
      </c>
      <c r="N2715" s="124"/>
      <c r="O2715" s="9"/>
      <c r="P2715" s="9"/>
      <c r="Q2715" s="9"/>
      <c r="R2715" s="12"/>
      <c r="U2715" s="13"/>
      <c r="V2715" s="9"/>
      <c r="W2715" s="9"/>
      <c r="X2715" s="9"/>
      <c r="Z2715" s="9"/>
      <c r="AA2715" s="9"/>
      <c r="AB2715" s="85"/>
    </row>
    <row r="2716" spans="4:28" x14ac:dyDescent="0.25">
      <c r="D2716" s="83"/>
      <c r="E2716" s="9"/>
      <c r="F2716" s="25"/>
      <c r="G2716" s="25"/>
      <c r="H2716" s="111" t="s">
        <v>231</v>
      </c>
      <c r="I2716" s="111" t="e">
        <f>VLOOKUP(H2716,'Drop Down Selections'!$H$3:$I$93,2,FALSE)</f>
        <v>#N/A</v>
      </c>
      <c r="J2716" s="3"/>
      <c r="M2716" s="123">
        <f t="shared" si="43"/>
        <v>1</v>
      </c>
      <c r="N2716" s="124"/>
      <c r="O2716" s="9"/>
      <c r="P2716" s="9"/>
      <c r="Q2716" s="9"/>
      <c r="R2716" s="12"/>
      <c r="U2716" s="13"/>
      <c r="V2716" s="9"/>
      <c r="W2716" s="9"/>
      <c r="X2716" s="9"/>
      <c r="Z2716" s="9"/>
      <c r="AA2716" s="9"/>
      <c r="AB2716" s="85"/>
    </row>
    <row r="2717" spans="4:28" x14ac:dyDescent="0.25">
      <c r="D2717" s="83"/>
      <c r="E2717" s="9"/>
      <c r="F2717" s="25"/>
      <c r="G2717" s="25"/>
      <c r="H2717" s="111" t="s">
        <v>231</v>
      </c>
      <c r="I2717" s="111" t="e">
        <f>VLOOKUP(H2717,'Drop Down Selections'!$H$3:$I$93,2,FALSE)</f>
        <v>#N/A</v>
      </c>
      <c r="J2717" s="3"/>
      <c r="M2717" s="123">
        <f t="shared" si="43"/>
        <v>1</v>
      </c>
      <c r="N2717" s="124"/>
      <c r="O2717" s="9"/>
      <c r="P2717" s="9"/>
      <c r="Q2717" s="9"/>
      <c r="R2717" s="12"/>
      <c r="U2717" s="13"/>
      <c r="V2717" s="9"/>
      <c r="W2717" s="9"/>
      <c r="X2717" s="9"/>
      <c r="Z2717" s="9"/>
      <c r="AA2717" s="9"/>
      <c r="AB2717" s="85"/>
    </row>
    <row r="2718" spans="4:28" x14ac:dyDescent="0.25">
      <c r="D2718" s="83"/>
      <c r="E2718" s="9"/>
      <c r="F2718" s="25"/>
      <c r="G2718" s="25"/>
      <c r="H2718" s="111" t="s">
        <v>231</v>
      </c>
      <c r="I2718" s="111" t="e">
        <f>VLOOKUP(H2718,'Drop Down Selections'!$H$3:$I$93,2,FALSE)</f>
        <v>#N/A</v>
      </c>
      <c r="J2718" s="3"/>
      <c r="M2718" s="123">
        <f t="shared" si="43"/>
        <v>1</v>
      </c>
      <c r="N2718" s="124"/>
      <c r="O2718" s="9"/>
      <c r="P2718" s="9"/>
      <c r="Q2718" s="9"/>
      <c r="R2718" s="12"/>
      <c r="U2718" s="13"/>
      <c r="V2718" s="9"/>
      <c r="W2718" s="9"/>
      <c r="X2718" s="9"/>
      <c r="Z2718" s="9"/>
      <c r="AA2718" s="9"/>
      <c r="AB2718" s="85"/>
    </row>
    <row r="2719" spans="4:28" x14ac:dyDescent="0.25">
      <c r="D2719" s="83"/>
      <c r="E2719" s="9"/>
      <c r="F2719" s="25"/>
      <c r="G2719" s="25"/>
      <c r="H2719" s="111" t="s">
        <v>231</v>
      </c>
      <c r="I2719" s="111" t="e">
        <f>VLOOKUP(H2719,'Drop Down Selections'!$H$3:$I$93,2,FALSE)</f>
        <v>#N/A</v>
      </c>
      <c r="J2719" s="3"/>
      <c r="M2719" s="123">
        <f t="shared" si="43"/>
        <v>1</v>
      </c>
      <c r="N2719" s="124"/>
      <c r="O2719" s="9"/>
      <c r="P2719" s="9"/>
      <c r="Q2719" s="9"/>
      <c r="R2719" s="12"/>
      <c r="U2719" s="13"/>
      <c r="V2719" s="9"/>
      <c r="W2719" s="9"/>
      <c r="X2719" s="9"/>
      <c r="Z2719" s="9"/>
      <c r="AA2719" s="9"/>
      <c r="AB2719" s="85"/>
    </row>
    <row r="2720" spans="4:28" x14ac:dyDescent="0.25">
      <c r="D2720" s="83"/>
      <c r="E2720" s="9"/>
      <c r="F2720" s="25"/>
      <c r="G2720" s="25"/>
      <c r="H2720" s="111" t="s">
        <v>231</v>
      </c>
      <c r="I2720" s="111" t="e">
        <f>VLOOKUP(H2720,'Drop Down Selections'!$H$3:$I$93,2,FALSE)</f>
        <v>#N/A</v>
      </c>
      <c r="J2720" s="3"/>
      <c r="M2720" s="123">
        <f t="shared" si="43"/>
        <v>1</v>
      </c>
      <c r="N2720" s="124"/>
      <c r="O2720" s="9"/>
      <c r="P2720" s="9"/>
      <c r="Q2720" s="9"/>
      <c r="R2720" s="12"/>
      <c r="U2720" s="13"/>
      <c r="V2720" s="9"/>
      <c r="W2720" s="9"/>
      <c r="X2720" s="9"/>
      <c r="Z2720" s="9"/>
      <c r="AA2720" s="9"/>
      <c r="AB2720" s="85"/>
    </row>
    <row r="2721" spans="4:28" x14ac:dyDescent="0.25">
      <c r="D2721" s="83"/>
      <c r="E2721" s="9"/>
      <c r="F2721" s="25"/>
      <c r="G2721" s="25"/>
      <c r="H2721" s="111" t="s">
        <v>231</v>
      </c>
      <c r="I2721" s="111" t="e">
        <f>VLOOKUP(H2721,'Drop Down Selections'!$H$3:$I$93,2,FALSE)</f>
        <v>#N/A</v>
      </c>
      <c r="J2721" s="3"/>
      <c r="M2721" s="123">
        <f t="shared" si="43"/>
        <v>1</v>
      </c>
      <c r="N2721" s="124"/>
      <c r="O2721" s="9"/>
      <c r="P2721" s="9"/>
      <c r="Q2721" s="9"/>
      <c r="R2721" s="12"/>
      <c r="U2721" s="13"/>
      <c r="V2721" s="9"/>
      <c r="W2721" s="9"/>
      <c r="X2721" s="9"/>
      <c r="Z2721" s="9"/>
      <c r="AA2721" s="9"/>
      <c r="AB2721" s="85"/>
    </row>
    <row r="2722" spans="4:28" x14ac:dyDescent="0.25">
      <c r="D2722" s="83"/>
      <c r="E2722" s="9"/>
      <c r="F2722" s="25"/>
      <c r="G2722" s="25"/>
      <c r="H2722" s="111" t="s">
        <v>231</v>
      </c>
      <c r="I2722" s="111" t="e">
        <f>VLOOKUP(H2722,'Drop Down Selections'!$H$3:$I$93,2,FALSE)</f>
        <v>#N/A</v>
      </c>
      <c r="J2722" s="3"/>
      <c r="M2722" s="123">
        <f t="shared" si="43"/>
        <v>1</v>
      </c>
      <c r="N2722" s="124"/>
      <c r="O2722" s="9"/>
      <c r="P2722" s="9"/>
      <c r="Q2722" s="9"/>
      <c r="R2722" s="12"/>
      <c r="U2722" s="13"/>
      <c r="V2722" s="9"/>
      <c r="W2722" s="9"/>
      <c r="X2722" s="9"/>
      <c r="Z2722" s="9"/>
      <c r="AA2722" s="9"/>
      <c r="AB2722" s="85"/>
    </row>
    <row r="2723" spans="4:28" x14ac:dyDescent="0.25">
      <c r="D2723" s="83"/>
      <c r="E2723" s="9"/>
      <c r="F2723" s="25"/>
      <c r="G2723" s="25"/>
      <c r="H2723" s="111" t="s">
        <v>231</v>
      </c>
      <c r="I2723" s="111" t="e">
        <f>VLOOKUP(H2723,'Drop Down Selections'!$H$3:$I$93,2,FALSE)</f>
        <v>#N/A</v>
      </c>
      <c r="J2723" s="3"/>
      <c r="M2723" s="123">
        <f t="shared" si="43"/>
        <v>1</v>
      </c>
      <c r="N2723" s="124"/>
      <c r="O2723" s="9"/>
      <c r="P2723" s="9"/>
      <c r="Q2723" s="9"/>
      <c r="R2723" s="12"/>
      <c r="U2723" s="13"/>
      <c r="V2723" s="9"/>
      <c r="W2723" s="9"/>
      <c r="X2723" s="9"/>
      <c r="Z2723" s="9"/>
      <c r="AA2723" s="9"/>
      <c r="AB2723" s="85"/>
    </row>
    <row r="2724" spans="4:28" x14ac:dyDescent="0.25">
      <c r="D2724" s="83"/>
      <c r="E2724" s="9"/>
      <c r="F2724" s="25"/>
      <c r="G2724" s="25"/>
      <c r="H2724" s="111" t="s">
        <v>231</v>
      </c>
      <c r="I2724" s="111" t="e">
        <f>VLOOKUP(H2724,'Drop Down Selections'!$H$3:$I$93,2,FALSE)</f>
        <v>#N/A</v>
      </c>
      <c r="J2724" s="3"/>
      <c r="M2724" s="123">
        <f t="shared" si="43"/>
        <v>1</v>
      </c>
      <c r="N2724" s="124"/>
      <c r="O2724" s="9"/>
      <c r="P2724" s="9"/>
      <c r="Q2724" s="9"/>
      <c r="R2724" s="12"/>
      <c r="U2724" s="13"/>
      <c r="V2724" s="9"/>
      <c r="W2724" s="9"/>
      <c r="X2724" s="9"/>
      <c r="Z2724" s="9"/>
      <c r="AA2724" s="9"/>
      <c r="AB2724" s="85"/>
    </row>
    <row r="2725" spans="4:28" x14ac:dyDescent="0.25">
      <c r="D2725" s="83"/>
      <c r="E2725" s="9"/>
      <c r="F2725" s="25"/>
      <c r="G2725" s="25"/>
      <c r="H2725" s="111" t="s">
        <v>231</v>
      </c>
      <c r="I2725" s="111" t="e">
        <f>VLOOKUP(H2725,'Drop Down Selections'!$H$3:$I$93,2,FALSE)</f>
        <v>#N/A</v>
      </c>
      <c r="J2725" s="3"/>
      <c r="M2725" s="123">
        <f t="shared" si="43"/>
        <v>1</v>
      </c>
      <c r="N2725" s="124"/>
      <c r="O2725" s="9"/>
      <c r="P2725" s="9"/>
      <c r="Q2725" s="9"/>
      <c r="R2725" s="12"/>
      <c r="U2725" s="13"/>
      <c r="V2725" s="9"/>
      <c r="W2725" s="9"/>
      <c r="X2725" s="9"/>
      <c r="Z2725" s="9"/>
      <c r="AA2725" s="9"/>
      <c r="AB2725" s="85"/>
    </row>
    <row r="2726" spans="4:28" x14ac:dyDescent="0.25">
      <c r="D2726" s="83"/>
      <c r="E2726" s="9"/>
      <c r="F2726" s="25"/>
      <c r="G2726" s="25"/>
      <c r="H2726" s="111" t="s">
        <v>231</v>
      </c>
      <c r="I2726" s="111" t="e">
        <f>VLOOKUP(H2726,'Drop Down Selections'!$H$3:$I$93,2,FALSE)</f>
        <v>#N/A</v>
      </c>
      <c r="J2726" s="3"/>
      <c r="M2726" s="123">
        <f t="shared" si="43"/>
        <v>1</v>
      </c>
      <c r="N2726" s="124"/>
      <c r="O2726" s="9"/>
      <c r="P2726" s="9"/>
      <c r="Q2726" s="9"/>
      <c r="R2726" s="12"/>
      <c r="U2726" s="13"/>
      <c r="V2726" s="9"/>
      <c r="W2726" s="9"/>
      <c r="X2726" s="9"/>
      <c r="Z2726" s="9"/>
      <c r="AA2726" s="9"/>
      <c r="AB2726" s="85"/>
    </row>
    <row r="2727" spans="4:28" x14ac:dyDescent="0.25">
      <c r="D2727" s="83"/>
      <c r="E2727" s="9"/>
      <c r="F2727" s="25"/>
      <c r="G2727" s="25"/>
      <c r="H2727" s="111" t="s">
        <v>231</v>
      </c>
      <c r="I2727" s="111" t="e">
        <f>VLOOKUP(H2727,'Drop Down Selections'!$H$3:$I$93,2,FALSE)</f>
        <v>#N/A</v>
      </c>
      <c r="J2727" s="3"/>
      <c r="M2727" s="123">
        <f t="shared" si="43"/>
        <v>1</v>
      </c>
      <c r="N2727" s="124"/>
      <c r="O2727" s="9"/>
      <c r="P2727" s="9"/>
      <c r="Q2727" s="9"/>
      <c r="R2727" s="12"/>
      <c r="U2727" s="13"/>
      <c r="V2727" s="9"/>
      <c r="W2727" s="9"/>
      <c r="X2727" s="9"/>
      <c r="Z2727" s="9"/>
      <c r="AA2727" s="9"/>
      <c r="AB2727" s="85"/>
    </row>
    <row r="2728" spans="4:28" x14ac:dyDescent="0.25">
      <c r="D2728" s="83"/>
      <c r="E2728" s="9"/>
      <c r="F2728" s="25"/>
      <c r="G2728" s="25"/>
      <c r="H2728" s="111" t="s">
        <v>231</v>
      </c>
      <c r="I2728" s="111" t="e">
        <f>VLOOKUP(H2728,'Drop Down Selections'!$H$3:$I$93,2,FALSE)</f>
        <v>#N/A</v>
      </c>
      <c r="J2728" s="3"/>
      <c r="M2728" s="123">
        <f t="shared" si="43"/>
        <v>1</v>
      </c>
      <c r="N2728" s="124"/>
      <c r="O2728" s="9"/>
      <c r="P2728" s="9"/>
      <c r="Q2728" s="9"/>
      <c r="R2728" s="12"/>
      <c r="U2728" s="13"/>
      <c r="V2728" s="9"/>
      <c r="W2728" s="9"/>
      <c r="X2728" s="9"/>
      <c r="Z2728" s="9"/>
      <c r="AA2728" s="9"/>
      <c r="AB2728" s="85"/>
    </row>
    <row r="2729" spans="4:28" x14ac:dyDescent="0.25">
      <c r="D2729" s="83"/>
      <c r="E2729" s="9"/>
      <c r="F2729" s="25"/>
      <c r="G2729" s="25"/>
      <c r="H2729" s="111" t="s">
        <v>231</v>
      </c>
      <c r="I2729" s="111" t="e">
        <f>VLOOKUP(H2729,'Drop Down Selections'!$H$3:$I$93,2,FALSE)</f>
        <v>#N/A</v>
      </c>
      <c r="J2729" s="3"/>
      <c r="M2729" s="123">
        <f t="shared" si="43"/>
        <v>1</v>
      </c>
      <c r="N2729" s="124"/>
      <c r="O2729" s="9"/>
      <c r="P2729" s="9"/>
      <c r="Q2729" s="9"/>
      <c r="R2729" s="12"/>
      <c r="U2729" s="13"/>
      <c r="V2729" s="9"/>
      <c r="W2729" s="9"/>
      <c r="X2729" s="9"/>
      <c r="Z2729" s="9"/>
      <c r="AA2729" s="9"/>
      <c r="AB2729" s="85"/>
    </row>
    <row r="2730" spans="4:28" x14ac:dyDescent="0.25">
      <c r="D2730" s="83"/>
      <c r="E2730" s="9"/>
      <c r="F2730" s="25"/>
      <c r="G2730" s="25"/>
      <c r="H2730" s="111" t="s">
        <v>231</v>
      </c>
      <c r="I2730" s="111" t="e">
        <f>VLOOKUP(H2730,'Drop Down Selections'!$H$3:$I$93,2,FALSE)</f>
        <v>#N/A</v>
      </c>
      <c r="J2730" s="3"/>
      <c r="M2730" s="123">
        <f t="shared" si="43"/>
        <v>1</v>
      </c>
      <c r="N2730" s="124"/>
      <c r="O2730" s="9"/>
      <c r="P2730" s="9"/>
      <c r="Q2730" s="9"/>
      <c r="R2730" s="12"/>
      <c r="U2730" s="13"/>
      <c r="V2730" s="9"/>
      <c r="W2730" s="9"/>
      <c r="X2730" s="9"/>
      <c r="Z2730" s="9"/>
      <c r="AA2730" s="9"/>
      <c r="AB2730" s="85"/>
    </row>
    <row r="2731" spans="4:28" x14ac:dyDescent="0.25">
      <c r="D2731" s="83"/>
      <c r="E2731" s="9"/>
      <c r="F2731" s="25"/>
      <c r="G2731" s="25"/>
      <c r="H2731" s="111" t="s">
        <v>231</v>
      </c>
      <c r="I2731" s="111" t="e">
        <f>VLOOKUP(H2731,'Drop Down Selections'!$H$3:$I$93,2,FALSE)</f>
        <v>#N/A</v>
      </c>
      <c r="J2731" s="3"/>
      <c r="M2731" s="123">
        <f t="shared" ref="M2731:M2794" si="44">(L2731-K2731)+1</f>
        <v>1</v>
      </c>
      <c r="N2731" s="124"/>
      <c r="O2731" s="9"/>
      <c r="P2731" s="9"/>
      <c r="Q2731" s="9"/>
      <c r="R2731" s="12"/>
      <c r="U2731" s="13"/>
      <c r="V2731" s="9"/>
      <c r="W2731" s="9"/>
      <c r="X2731" s="9"/>
      <c r="Z2731" s="9"/>
      <c r="AA2731" s="9"/>
      <c r="AB2731" s="85"/>
    </row>
    <row r="2732" spans="4:28" x14ac:dyDescent="0.25">
      <c r="D2732" s="83"/>
      <c r="E2732" s="9"/>
      <c r="F2732" s="25"/>
      <c r="G2732" s="25"/>
      <c r="H2732" s="111" t="s">
        <v>231</v>
      </c>
      <c r="I2732" s="111" t="e">
        <f>VLOOKUP(H2732,'Drop Down Selections'!$H$3:$I$93,2,FALSE)</f>
        <v>#N/A</v>
      </c>
      <c r="J2732" s="3"/>
      <c r="M2732" s="123">
        <f t="shared" si="44"/>
        <v>1</v>
      </c>
      <c r="N2732" s="124"/>
      <c r="O2732" s="9"/>
      <c r="P2732" s="9"/>
      <c r="Q2732" s="9"/>
      <c r="R2732" s="12"/>
      <c r="U2732" s="13"/>
      <c r="V2732" s="9"/>
      <c r="W2732" s="9"/>
      <c r="X2732" s="9"/>
      <c r="Z2732" s="9"/>
      <c r="AA2732" s="9"/>
      <c r="AB2732" s="85"/>
    </row>
    <row r="2733" spans="4:28" x14ac:dyDescent="0.25">
      <c r="D2733" s="83"/>
      <c r="E2733" s="9"/>
      <c r="F2733" s="25"/>
      <c r="G2733" s="25"/>
      <c r="H2733" s="111" t="s">
        <v>231</v>
      </c>
      <c r="I2733" s="111" t="e">
        <f>VLOOKUP(H2733,'Drop Down Selections'!$H$3:$I$93,2,FALSE)</f>
        <v>#N/A</v>
      </c>
      <c r="J2733" s="3"/>
      <c r="M2733" s="123">
        <f t="shared" si="44"/>
        <v>1</v>
      </c>
      <c r="N2733" s="124"/>
      <c r="O2733" s="9"/>
      <c r="P2733" s="9"/>
      <c r="Q2733" s="9"/>
      <c r="R2733" s="12"/>
      <c r="U2733" s="13"/>
      <c r="V2733" s="9"/>
      <c r="W2733" s="9"/>
      <c r="X2733" s="9"/>
      <c r="Z2733" s="9"/>
      <c r="AA2733" s="9"/>
      <c r="AB2733" s="85"/>
    </row>
    <row r="2734" spans="4:28" x14ac:dyDescent="0.25">
      <c r="D2734" s="83"/>
      <c r="E2734" s="9"/>
      <c r="F2734" s="25"/>
      <c r="G2734" s="25"/>
      <c r="H2734" s="111" t="s">
        <v>231</v>
      </c>
      <c r="I2734" s="111" t="e">
        <f>VLOOKUP(H2734,'Drop Down Selections'!$H$3:$I$93,2,FALSE)</f>
        <v>#N/A</v>
      </c>
      <c r="J2734" s="3"/>
      <c r="M2734" s="123">
        <f t="shared" si="44"/>
        <v>1</v>
      </c>
      <c r="N2734" s="124"/>
      <c r="O2734" s="9"/>
      <c r="P2734" s="9"/>
      <c r="Q2734" s="9"/>
      <c r="R2734" s="12"/>
      <c r="U2734" s="13"/>
      <c r="V2734" s="9"/>
      <c r="W2734" s="9"/>
      <c r="X2734" s="9"/>
      <c r="Z2734" s="9"/>
      <c r="AA2734" s="9"/>
      <c r="AB2734" s="85"/>
    </row>
    <row r="2735" spans="4:28" x14ac:dyDescent="0.25">
      <c r="D2735" s="83"/>
      <c r="E2735" s="9"/>
      <c r="F2735" s="25"/>
      <c r="G2735" s="25"/>
      <c r="H2735" s="111" t="s">
        <v>231</v>
      </c>
      <c r="I2735" s="111" t="e">
        <f>VLOOKUP(H2735,'Drop Down Selections'!$H$3:$I$93,2,FALSE)</f>
        <v>#N/A</v>
      </c>
      <c r="J2735" s="3"/>
      <c r="M2735" s="123">
        <f t="shared" si="44"/>
        <v>1</v>
      </c>
      <c r="N2735" s="124"/>
      <c r="O2735" s="9"/>
      <c r="P2735" s="9"/>
      <c r="Q2735" s="9"/>
      <c r="R2735" s="12"/>
      <c r="U2735" s="13"/>
      <c r="V2735" s="9"/>
      <c r="W2735" s="9"/>
      <c r="X2735" s="9"/>
      <c r="Z2735" s="9"/>
      <c r="AA2735" s="9"/>
      <c r="AB2735" s="85"/>
    </row>
    <row r="2736" spans="4:28" x14ac:dyDescent="0.25">
      <c r="D2736" s="83"/>
      <c r="E2736" s="9"/>
      <c r="F2736" s="25"/>
      <c r="G2736" s="25"/>
      <c r="H2736" s="111" t="s">
        <v>231</v>
      </c>
      <c r="I2736" s="111" t="e">
        <f>VLOOKUP(H2736,'Drop Down Selections'!$H$3:$I$93,2,FALSE)</f>
        <v>#N/A</v>
      </c>
      <c r="J2736" s="3"/>
      <c r="M2736" s="123">
        <f t="shared" si="44"/>
        <v>1</v>
      </c>
      <c r="N2736" s="124"/>
      <c r="O2736" s="9"/>
      <c r="P2736" s="9"/>
      <c r="Q2736" s="9"/>
      <c r="R2736" s="12"/>
      <c r="U2736" s="13"/>
      <c r="V2736" s="9"/>
      <c r="W2736" s="9"/>
      <c r="X2736" s="9"/>
      <c r="Z2736" s="9"/>
      <c r="AA2736" s="9"/>
      <c r="AB2736" s="85"/>
    </row>
    <row r="2737" spans="4:28" x14ac:dyDescent="0.25">
      <c r="D2737" s="83"/>
      <c r="E2737" s="9"/>
      <c r="F2737" s="25"/>
      <c r="G2737" s="25"/>
      <c r="H2737" s="111" t="s">
        <v>231</v>
      </c>
      <c r="I2737" s="111" t="e">
        <f>VLOOKUP(H2737,'Drop Down Selections'!$H$3:$I$93,2,FALSE)</f>
        <v>#N/A</v>
      </c>
      <c r="J2737" s="3"/>
      <c r="M2737" s="123">
        <f t="shared" si="44"/>
        <v>1</v>
      </c>
      <c r="N2737" s="124"/>
      <c r="O2737" s="9"/>
      <c r="P2737" s="9"/>
      <c r="Q2737" s="9"/>
      <c r="R2737" s="12"/>
      <c r="U2737" s="13"/>
      <c r="V2737" s="9"/>
      <c r="W2737" s="9"/>
      <c r="X2737" s="9"/>
      <c r="Z2737" s="9"/>
      <c r="AA2737" s="9"/>
      <c r="AB2737" s="85"/>
    </row>
    <row r="2738" spans="4:28" x14ac:dyDescent="0.25">
      <c r="D2738" s="83"/>
      <c r="E2738" s="9"/>
      <c r="F2738" s="25"/>
      <c r="G2738" s="25"/>
      <c r="H2738" s="111" t="s">
        <v>231</v>
      </c>
      <c r="I2738" s="111" t="e">
        <f>VLOOKUP(H2738,'Drop Down Selections'!$H$3:$I$93,2,FALSE)</f>
        <v>#N/A</v>
      </c>
      <c r="J2738" s="3"/>
      <c r="M2738" s="123">
        <f t="shared" si="44"/>
        <v>1</v>
      </c>
      <c r="N2738" s="124"/>
      <c r="O2738" s="9"/>
      <c r="P2738" s="9"/>
      <c r="Q2738" s="9"/>
      <c r="R2738" s="12"/>
      <c r="U2738" s="13"/>
      <c r="V2738" s="9"/>
      <c r="W2738" s="9"/>
      <c r="X2738" s="9"/>
      <c r="Z2738" s="9"/>
      <c r="AA2738" s="9"/>
      <c r="AB2738" s="85"/>
    </row>
    <row r="2739" spans="4:28" x14ac:dyDescent="0.25">
      <c r="D2739" s="83"/>
      <c r="E2739" s="9"/>
      <c r="F2739" s="25"/>
      <c r="G2739" s="25"/>
      <c r="H2739" s="111" t="s">
        <v>231</v>
      </c>
      <c r="I2739" s="111" t="e">
        <f>VLOOKUP(H2739,'Drop Down Selections'!$H$3:$I$93,2,FALSE)</f>
        <v>#N/A</v>
      </c>
      <c r="J2739" s="3"/>
      <c r="M2739" s="123">
        <f t="shared" si="44"/>
        <v>1</v>
      </c>
      <c r="N2739" s="124"/>
      <c r="O2739" s="9"/>
      <c r="P2739" s="9"/>
      <c r="Q2739" s="9"/>
      <c r="R2739" s="12"/>
      <c r="U2739" s="13"/>
      <c r="V2739" s="9"/>
      <c r="W2739" s="9"/>
      <c r="X2739" s="9"/>
      <c r="Z2739" s="9"/>
      <c r="AA2739" s="9"/>
      <c r="AB2739" s="85"/>
    </row>
    <row r="2740" spans="4:28" x14ac:dyDescent="0.25">
      <c r="D2740" s="83"/>
      <c r="E2740" s="9"/>
      <c r="F2740" s="25"/>
      <c r="G2740" s="25"/>
      <c r="H2740" s="111" t="s">
        <v>231</v>
      </c>
      <c r="I2740" s="111" t="e">
        <f>VLOOKUP(H2740,'Drop Down Selections'!$H$3:$I$93,2,FALSE)</f>
        <v>#N/A</v>
      </c>
      <c r="J2740" s="3"/>
      <c r="M2740" s="123">
        <f t="shared" si="44"/>
        <v>1</v>
      </c>
      <c r="N2740" s="124"/>
      <c r="O2740" s="9"/>
      <c r="P2740" s="9"/>
      <c r="Q2740" s="9"/>
      <c r="R2740" s="12"/>
      <c r="U2740" s="13"/>
      <c r="V2740" s="9"/>
      <c r="W2740" s="9"/>
      <c r="X2740" s="9"/>
      <c r="Z2740" s="9"/>
      <c r="AA2740" s="9"/>
      <c r="AB2740" s="85"/>
    </row>
    <row r="2741" spans="4:28" x14ac:dyDescent="0.25">
      <c r="D2741" s="83"/>
      <c r="E2741" s="9"/>
      <c r="F2741" s="25"/>
      <c r="G2741" s="25"/>
      <c r="H2741" s="111" t="s">
        <v>231</v>
      </c>
      <c r="I2741" s="111" t="e">
        <f>VLOOKUP(H2741,'Drop Down Selections'!$H$3:$I$93,2,FALSE)</f>
        <v>#N/A</v>
      </c>
      <c r="J2741" s="3"/>
      <c r="M2741" s="123">
        <f t="shared" si="44"/>
        <v>1</v>
      </c>
      <c r="N2741" s="124"/>
      <c r="O2741" s="9"/>
      <c r="P2741" s="9"/>
      <c r="Q2741" s="9"/>
      <c r="R2741" s="12"/>
      <c r="U2741" s="13"/>
      <c r="V2741" s="9"/>
      <c r="W2741" s="9"/>
      <c r="X2741" s="9"/>
      <c r="Z2741" s="9"/>
      <c r="AA2741" s="9"/>
      <c r="AB2741" s="85"/>
    </row>
    <row r="2742" spans="4:28" x14ac:dyDescent="0.25">
      <c r="D2742" s="83"/>
      <c r="E2742" s="9"/>
      <c r="F2742" s="25"/>
      <c r="G2742" s="25"/>
      <c r="H2742" s="111" t="s">
        <v>231</v>
      </c>
      <c r="I2742" s="111" t="e">
        <f>VLOOKUP(H2742,'Drop Down Selections'!$H$3:$I$93,2,FALSE)</f>
        <v>#N/A</v>
      </c>
      <c r="J2742" s="3"/>
      <c r="M2742" s="123">
        <f t="shared" si="44"/>
        <v>1</v>
      </c>
      <c r="N2742" s="124"/>
      <c r="O2742" s="9"/>
      <c r="P2742" s="9"/>
      <c r="Q2742" s="9"/>
      <c r="R2742" s="12"/>
      <c r="U2742" s="13"/>
      <c r="V2742" s="9"/>
      <c r="W2742" s="9"/>
      <c r="X2742" s="9"/>
      <c r="Z2742" s="9"/>
      <c r="AA2742" s="9"/>
      <c r="AB2742" s="85"/>
    </row>
    <row r="2743" spans="4:28" x14ac:dyDescent="0.25">
      <c r="D2743" s="83"/>
      <c r="E2743" s="9"/>
      <c r="F2743" s="25"/>
      <c r="G2743" s="25"/>
      <c r="H2743" s="111" t="s">
        <v>231</v>
      </c>
      <c r="I2743" s="111" t="e">
        <f>VLOOKUP(H2743,'Drop Down Selections'!$H$3:$I$93,2,FALSE)</f>
        <v>#N/A</v>
      </c>
      <c r="J2743" s="3"/>
      <c r="M2743" s="123">
        <f t="shared" si="44"/>
        <v>1</v>
      </c>
      <c r="N2743" s="124"/>
      <c r="O2743" s="9"/>
      <c r="P2743" s="9"/>
      <c r="Q2743" s="9"/>
      <c r="R2743" s="12"/>
      <c r="U2743" s="13"/>
      <c r="V2743" s="9"/>
      <c r="W2743" s="9"/>
      <c r="X2743" s="9"/>
      <c r="Z2743" s="9"/>
      <c r="AA2743" s="9"/>
      <c r="AB2743" s="85"/>
    </row>
    <row r="2744" spans="4:28" x14ac:dyDescent="0.25">
      <c r="D2744" s="83"/>
      <c r="E2744" s="9"/>
      <c r="F2744" s="25"/>
      <c r="G2744" s="25"/>
      <c r="H2744" s="111" t="s">
        <v>231</v>
      </c>
      <c r="I2744" s="111" t="e">
        <f>VLOOKUP(H2744,'Drop Down Selections'!$H$3:$I$93,2,FALSE)</f>
        <v>#N/A</v>
      </c>
      <c r="J2744" s="3"/>
      <c r="M2744" s="123">
        <f t="shared" si="44"/>
        <v>1</v>
      </c>
      <c r="N2744" s="124"/>
      <c r="O2744" s="9"/>
      <c r="P2744" s="9"/>
      <c r="Q2744" s="9"/>
      <c r="R2744" s="12"/>
      <c r="U2744" s="13"/>
      <c r="V2744" s="9"/>
      <c r="W2744" s="9"/>
      <c r="X2744" s="9"/>
      <c r="Z2744" s="9"/>
      <c r="AA2744" s="9"/>
      <c r="AB2744" s="85"/>
    </row>
    <row r="2745" spans="4:28" x14ac:dyDescent="0.25">
      <c r="D2745" s="83"/>
      <c r="E2745" s="9"/>
      <c r="F2745" s="25"/>
      <c r="G2745" s="25"/>
      <c r="H2745" s="111" t="s">
        <v>231</v>
      </c>
      <c r="I2745" s="111" t="e">
        <f>VLOOKUP(H2745,'Drop Down Selections'!$H$3:$I$93,2,FALSE)</f>
        <v>#N/A</v>
      </c>
      <c r="J2745" s="3"/>
      <c r="M2745" s="123">
        <f t="shared" si="44"/>
        <v>1</v>
      </c>
      <c r="N2745" s="124"/>
      <c r="O2745" s="9"/>
      <c r="P2745" s="9"/>
      <c r="Q2745" s="9"/>
      <c r="R2745" s="12"/>
      <c r="U2745" s="13"/>
      <c r="V2745" s="9"/>
      <c r="W2745" s="9"/>
      <c r="X2745" s="9"/>
      <c r="Z2745" s="9"/>
      <c r="AA2745" s="9"/>
      <c r="AB2745" s="85"/>
    </row>
    <row r="2746" spans="4:28" x14ac:dyDescent="0.25">
      <c r="D2746" s="83"/>
      <c r="E2746" s="9"/>
      <c r="F2746" s="25"/>
      <c r="G2746" s="25"/>
      <c r="H2746" s="111" t="s">
        <v>231</v>
      </c>
      <c r="I2746" s="111" t="e">
        <f>VLOOKUP(H2746,'Drop Down Selections'!$H$3:$I$93,2,FALSE)</f>
        <v>#N/A</v>
      </c>
      <c r="J2746" s="3"/>
      <c r="M2746" s="123">
        <f t="shared" si="44"/>
        <v>1</v>
      </c>
      <c r="N2746" s="124"/>
      <c r="O2746" s="9"/>
      <c r="P2746" s="9"/>
      <c r="Q2746" s="9"/>
      <c r="R2746" s="12"/>
      <c r="U2746" s="13"/>
      <c r="V2746" s="9"/>
      <c r="W2746" s="9"/>
      <c r="X2746" s="9"/>
      <c r="Z2746" s="9"/>
      <c r="AA2746" s="9"/>
      <c r="AB2746" s="85"/>
    </row>
    <row r="2747" spans="4:28" x14ac:dyDescent="0.25">
      <c r="D2747" s="83"/>
      <c r="E2747" s="9"/>
      <c r="F2747" s="25"/>
      <c r="G2747" s="25"/>
      <c r="H2747" s="111" t="s">
        <v>231</v>
      </c>
      <c r="I2747" s="111" t="e">
        <f>VLOOKUP(H2747,'Drop Down Selections'!$H$3:$I$93,2,FALSE)</f>
        <v>#N/A</v>
      </c>
      <c r="J2747" s="3"/>
      <c r="M2747" s="123">
        <f t="shared" si="44"/>
        <v>1</v>
      </c>
      <c r="N2747" s="124"/>
      <c r="O2747" s="9"/>
      <c r="P2747" s="9"/>
      <c r="Q2747" s="9"/>
      <c r="R2747" s="12"/>
      <c r="U2747" s="13"/>
      <c r="V2747" s="9"/>
      <c r="W2747" s="9"/>
      <c r="X2747" s="9"/>
      <c r="Z2747" s="9"/>
      <c r="AA2747" s="9"/>
      <c r="AB2747" s="85"/>
    </row>
    <row r="2748" spans="4:28" x14ac:dyDescent="0.25">
      <c r="D2748" s="83"/>
      <c r="E2748" s="9"/>
      <c r="F2748" s="25"/>
      <c r="G2748" s="25"/>
      <c r="H2748" s="111" t="s">
        <v>231</v>
      </c>
      <c r="I2748" s="111" t="e">
        <f>VLOOKUP(H2748,'Drop Down Selections'!$H$3:$I$93,2,FALSE)</f>
        <v>#N/A</v>
      </c>
      <c r="J2748" s="3"/>
      <c r="M2748" s="123">
        <f t="shared" si="44"/>
        <v>1</v>
      </c>
      <c r="N2748" s="124"/>
      <c r="O2748" s="9"/>
      <c r="P2748" s="9"/>
      <c r="Q2748" s="9"/>
      <c r="R2748" s="12"/>
      <c r="U2748" s="13"/>
      <c r="V2748" s="9"/>
      <c r="W2748" s="9"/>
      <c r="X2748" s="9"/>
      <c r="Z2748" s="9"/>
      <c r="AA2748" s="9"/>
      <c r="AB2748" s="85"/>
    </row>
    <row r="2749" spans="4:28" x14ac:dyDescent="0.25">
      <c r="D2749" s="83"/>
      <c r="E2749" s="9"/>
      <c r="F2749" s="25"/>
      <c r="G2749" s="25"/>
      <c r="H2749" s="111" t="s">
        <v>231</v>
      </c>
      <c r="I2749" s="111" t="e">
        <f>VLOOKUP(H2749,'Drop Down Selections'!$H$3:$I$93,2,FALSE)</f>
        <v>#N/A</v>
      </c>
      <c r="J2749" s="3"/>
      <c r="M2749" s="123">
        <f t="shared" si="44"/>
        <v>1</v>
      </c>
      <c r="N2749" s="124"/>
      <c r="O2749" s="9"/>
      <c r="P2749" s="9"/>
      <c r="Q2749" s="9"/>
      <c r="R2749" s="12"/>
      <c r="U2749" s="13"/>
      <c r="V2749" s="9"/>
      <c r="W2749" s="9"/>
      <c r="X2749" s="9"/>
      <c r="Z2749" s="9"/>
      <c r="AA2749" s="9"/>
      <c r="AB2749" s="85"/>
    </row>
    <row r="2750" spans="4:28" x14ac:dyDescent="0.25">
      <c r="D2750" s="83"/>
      <c r="E2750" s="9"/>
      <c r="F2750" s="25"/>
      <c r="G2750" s="25"/>
      <c r="H2750" s="111" t="s">
        <v>231</v>
      </c>
      <c r="I2750" s="111" t="e">
        <f>VLOOKUP(H2750,'Drop Down Selections'!$H$3:$I$93,2,FALSE)</f>
        <v>#N/A</v>
      </c>
      <c r="J2750" s="3"/>
      <c r="M2750" s="123">
        <f t="shared" si="44"/>
        <v>1</v>
      </c>
      <c r="N2750" s="124"/>
      <c r="O2750" s="9"/>
      <c r="P2750" s="9"/>
      <c r="Q2750" s="9"/>
      <c r="R2750" s="12"/>
      <c r="U2750" s="13"/>
      <c r="V2750" s="9"/>
      <c r="W2750" s="9"/>
      <c r="X2750" s="9"/>
      <c r="Z2750" s="9"/>
      <c r="AA2750" s="9"/>
      <c r="AB2750" s="85"/>
    </row>
    <row r="2751" spans="4:28" x14ac:dyDescent="0.25">
      <c r="D2751" s="83"/>
      <c r="E2751" s="9"/>
      <c r="F2751" s="25"/>
      <c r="G2751" s="25"/>
      <c r="H2751" s="111" t="s">
        <v>231</v>
      </c>
      <c r="I2751" s="111" t="e">
        <f>VLOOKUP(H2751,'Drop Down Selections'!$H$3:$I$93,2,FALSE)</f>
        <v>#N/A</v>
      </c>
      <c r="J2751" s="3"/>
      <c r="M2751" s="123">
        <f t="shared" si="44"/>
        <v>1</v>
      </c>
      <c r="N2751" s="124"/>
      <c r="O2751" s="9"/>
      <c r="P2751" s="9"/>
      <c r="Q2751" s="9"/>
      <c r="R2751" s="12"/>
      <c r="U2751" s="13"/>
      <c r="V2751" s="9"/>
      <c r="W2751" s="9"/>
      <c r="X2751" s="9"/>
      <c r="Z2751" s="9"/>
      <c r="AA2751" s="9"/>
      <c r="AB2751" s="85"/>
    </row>
    <row r="2752" spans="4:28" x14ac:dyDescent="0.25">
      <c r="D2752" s="83"/>
      <c r="E2752" s="9"/>
      <c r="F2752" s="25"/>
      <c r="G2752" s="25"/>
      <c r="H2752" s="111" t="s">
        <v>231</v>
      </c>
      <c r="I2752" s="111" t="e">
        <f>VLOOKUP(H2752,'Drop Down Selections'!$H$3:$I$93,2,FALSE)</f>
        <v>#N/A</v>
      </c>
      <c r="J2752" s="3"/>
      <c r="M2752" s="123">
        <f t="shared" si="44"/>
        <v>1</v>
      </c>
      <c r="N2752" s="124"/>
      <c r="O2752" s="9"/>
      <c r="P2752" s="9"/>
      <c r="Q2752" s="9"/>
      <c r="R2752" s="12"/>
      <c r="U2752" s="13"/>
      <c r="V2752" s="9"/>
      <c r="W2752" s="9"/>
      <c r="X2752" s="9"/>
      <c r="Z2752" s="9"/>
      <c r="AA2752" s="9"/>
      <c r="AB2752" s="85"/>
    </row>
    <row r="2753" spans="4:28" x14ac:dyDescent="0.25">
      <c r="D2753" s="83"/>
      <c r="E2753" s="9"/>
      <c r="F2753" s="25"/>
      <c r="G2753" s="25"/>
      <c r="H2753" s="111" t="s">
        <v>231</v>
      </c>
      <c r="I2753" s="111" t="e">
        <f>VLOOKUP(H2753,'Drop Down Selections'!$H$3:$I$93,2,FALSE)</f>
        <v>#N/A</v>
      </c>
      <c r="J2753" s="3"/>
      <c r="M2753" s="123">
        <f t="shared" si="44"/>
        <v>1</v>
      </c>
      <c r="N2753" s="124"/>
      <c r="O2753" s="9"/>
      <c r="P2753" s="9"/>
      <c r="Q2753" s="9"/>
      <c r="R2753" s="12"/>
      <c r="U2753" s="13"/>
      <c r="V2753" s="9"/>
      <c r="W2753" s="9"/>
      <c r="X2753" s="9"/>
      <c r="Z2753" s="9"/>
      <c r="AA2753" s="9"/>
      <c r="AB2753" s="85"/>
    </row>
    <row r="2754" spans="4:28" x14ac:dyDescent="0.25">
      <c r="D2754" s="83"/>
      <c r="E2754" s="9"/>
      <c r="F2754" s="25"/>
      <c r="G2754" s="25"/>
      <c r="H2754" s="111" t="s">
        <v>231</v>
      </c>
      <c r="I2754" s="111" t="e">
        <f>VLOOKUP(H2754,'Drop Down Selections'!$H$3:$I$93,2,FALSE)</f>
        <v>#N/A</v>
      </c>
      <c r="J2754" s="3"/>
      <c r="M2754" s="123">
        <f t="shared" si="44"/>
        <v>1</v>
      </c>
      <c r="N2754" s="124"/>
      <c r="O2754" s="9"/>
      <c r="P2754" s="9"/>
      <c r="Q2754" s="9"/>
      <c r="R2754" s="12"/>
      <c r="U2754" s="13"/>
      <c r="V2754" s="9"/>
      <c r="W2754" s="9"/>
      <c r="X2754" s="9"/>
      <c r="Z2754" s="9"/>
      <c r="AA2754" s="9"/>
      <c r="AB2754" s="85"/>
    </row>
    <row r="2755" spans="4:28" x14ac:dyDescent="0.25">
      <c r="D2755" s="83"/>
      <c r="E2755" s="9"/>
      <c r="F2755" s="25"/>
      <c r="G2755" s="25"/>
      <c r="H2755" s="111" t="s">
        <v>231</v>
      </c>
      <c r="I2755" s="111" t="e">
        <f>VLOOKUP(H2755,'Drop Down Selections'!$H$3:$I$93,2,FALSE)</f>
        <v>#N/A</v>
      </c>
      <c r="J2755" s="3"/>
      <c r="M2755" s="123">
        <f t="shared" si="44"/>
        <v>1</v>
      </c>
      <c r="N2755" s="124"/>
      <c r="O2755" s="9"/>
      <c r="P2755" s="9"/>
      <c r="Q2755" s="9"/>
      <c r="R2755" s="12"/>
      <c r="U2755" s="13"/>
      <c r="V2755" s="9"/>
      <c r="W2755" s="9"/>
      <c r="X2755" s="9"/>
      <c r="Z2755" s="9"/>
      <c r="AA2755" s="9"/>
      <c r="AB2755" s="85"/>
    </row>
    <row r="2756" spans="4:28" x14ac:dyDescent="0.25">
      <c r="D2756" s="83"/>
      <c r="E2756" s="9"/>
      <c r="F2756" s="25"/>
      <c r="G2756" s="25"/>
      <c r="H2756" s="111" t="s">
        <v>231</v>
      </c>
      <c r="I2756" s="111" t="e">
        <f>VLOOKUP(H2756,'Drop Down Selections'!$H$3:$I$93,2,FALSE)</f>
        <v>#N/A</v>
      </c>
      <c r="J2756" s="3"/>
      <c r="M2756" s="123">
        <f t="shared" si="44"/>
        <v>1</v>
      </c>
      <c r="N2756" s="124"/>
      <c r="O2756" s="9"/>
      <c r="P2756" s="9"/>
      <c r="Q2756" s="9"/>
      <c r="R2756" s="12"/>
      <c r="U2756" s="13"/>
      <c r="V2756" s="9"/>
      <c r="W2756" s="9"/>
      <c r="X2756" s="9"/>
      <c r="Z2756" s="9"/>
      <c r="AA2756" s="9"/>
      <c r="AB2756" s="85"/>
    </row>
    <row r="2757" spans="4:28" x14ac:dyDescent="0.25">
      <c r="D2757" s="83"/>
      <c r="E2757" s="9"/>
      <c r="F2757" s="25"/>
      <c r="G2757" s="25"/>
      <c r="H2757" s="111" t="s">
        <v>231</v>
      </c>
      <c r="I2757" s="111" t="e">
        <f>VLOOKUP(H2757,'Drop Down Selections'!$H$3:$I$93,2,FALSE)</f>
        <v>#N/A</v>
      </c>
      <c r="J2757" s="3"/>
      <c r="M2757" s="123">
        <f t="shared" si="44"/>
        <v>1</v>
      </c>
      <c r="N2757" s="124"/>
      <c r="O2757" s="9"/>
      <c r="P2757" s="9"/>
      <c r="Q2757" s="9"/>
      <c r="R2757" s="12"/>
      <c r="U2757" s="13"/>
      <c r="V2757" s="9"/>
      <c r="W2757" s="9"/>
      <c r="X2757" s="9"/>
      <c r="Z2757" s="9"/>
      <c r="AA2757" s="9"/>
      <c r="AB2757" s="85"/>
    </row>
    <row r="2758" spans="4:28" x14ac:dyDescent="0.25">
      <c r="D2758" s="83"/>
      <c r="E2758" s="9"/>
      <c r="F2758" s="25"/>
      <c r="G2758" s="25"/>
      <c r="H2758" s="111" t="s">
        <v>231</v>
      </c>
      <c r="I2758" s="111" t="e">
        <f>VLOOKUP(H2758,'Drop Down Selections'!$H$3:$I$93,2,FALSE)</f>
        <v>#N/A</v>
      </c>
      <c r="J2758" s="3"/>
      <c r="M2758" s="123">
        <f t="shared" si="44"/>
        <v>1</v>
      </c>
      <c r="N2758" s="124"/>
      <c r="O2758" s="9"/>
      <c r="P2758" s="9"/>
      <c r="Q2758" s="9"/>
      <c r="R2758" s="12"/>
      <c r="U2758" s="13"/>
      <c r="V2758" s="9"/>
      <c r="W2758" s="9"/>
      <c r="X2758" s="9"/>
      <c r="Z2758" s="9"/>
      <c r="AA2758" s="9"/>
      <c r="AB2758" s="85"/>
    </row>
    <row r="2759" spans="4:28" x14ac:dyDescent="0.25">
      <c r="D2759" s="83"/>
      <c r="E2759" s="9"/>
      <c r="F2759" s="25"/>
      <c r="G2759" s="25"/>
      <c r="H2759" s="111" t="s">
        <v>231</v>
      </c>
      <c r="I2759" s="111" t="e">
        <f>VLOOKUP(H2759,'Drop Down Selections'!$H$3:$I$93,2,FALSE)</f>
        <v>#N/A</v>
      </c>
      <c r="J2759" s="3"/>
      <c r="M2759" s="123">
        <f t="shared" si="44"/>
        <v>1</v>
      </c>
      <c r="N2759" s="124"/>
      <c r="O2759" s="9"/>
      <c r="P2759" s="9"/>
      <c r="Q2759" s="9"/>
      <c r="R2759" s="12"/>
      <c r="U2759" s="13"/>
      <c r="V2759" s="9"/>
      <c r="W2759" s="9"/>
      <c r="X2759" s="9"/>
      <c r="Z2759" s="9"/>
      <c r="AA2759" s="9"/>
      <c r="AB2759" s="85"/>
    </row>
    <row r="2760" spans="4:28" x14ac:dyDescent="0.25">
      <c r="D2760" s="83"/>
      <c r="E2760" s="9"/>
      <c r="F2760" s="25"/>
      <c r="G2760" s="25"/>
      <c r="H2760" s="111" t="s">
        <v>231</v>
      </c>
      <c r="I2760" s="111" t="e">
        <f>VLOOKUP(H2760,'Drop Down Selections'!$H$3:$I$93,2,FALSE)</f>
        <v>#N/A</v>
      </c>
      <c r="J2760" s="3"/>
      <c r="M2760" s="123">
        <f t="shared" si="44"/>
        <v>1</v>
      </c>
      <c r="N2760" s="124"/>
      <c r="O2760" s="9"/>
      <c r="P2760" s="9"/>
      <c r="Q2760" s="9"/>
      <c r="R2760" s="12"/>
      <c r="U2760" s="13"/>
      <c r="V2760" s="9"/>
      <c r="W2760" s="9"/>
      <c r="X2760" s="9"/>
      <c r="Z2760" s="9"/>
      <c r="AA2760" s="9"/>
      <c r="AB2760" s="85"/>
    </row>
    <row r="2761" spans="4:28" x14ac:dyDescent="0.25">
      <c r="D2761" s="83"/>
      <c r="E2761" s="9"/>
      <c r="F2761" s="25"/>
      <c r="G2761" s="25"/>
      <c r="H2761" s="111" t="s">
        <v>231</v>
      </c>
      <c r="I2761" s="111" t="e">
        <f>VLOOKUP(H2761,'Drop Down Selections'!$H$3:$I$93,2,FALSE)</f>
        <v>#N/A</v>
      </c>
      <c r="J2761" s="3"/>
      <c r="M2761" s="123">
        <f t="shared" si="44"/>
        <v>1</v>
      </c>
      <c r="N2761" s="124"/>
      <c r="O2761" s="9"/>
      <c r="P2761" s="9"/>
      <c r="Q2761" s="9"/>
      <c r="R2761" s="12"/>
      <c r="U2761" s="13"/>
      <c r="V2761" s="9"/>
      <c r="W2761" s="9"/>
      <c r="X2761" s="9"/>
      <c r="Z2761" s="9"/>
      <c r="AA2761" s="9"/>
      <c r="AB2761" s="85"/>
    </row>
    <row r="2762" spans="4:28" x14ac:dyDescent="0.25">
      <c r="D2762" s="83"/>
      <c r="E2762" s="9"/>
      <c r="F2762" s="25"/>
      <c r="G2762" s="25"/>
      <c r="H2762" s="111" t="s">
        <v>231</v>
      </c>
      <c r="I2762" s="111" t="e">
        <f>VLOOKUP(H2762,'Drop Down Selections'!$H$3:$I$93,2,FALSE)</f>
        <v>#N/A</v>
      </c>
      <c r="J2762" s="3"/>
      <c r="M2762" s="123">
        <f t="shared" si="44"/>
        <v>1</v>
      </c>
      <c r="N2762" s="124"/>
      <c r="O2762" s="9"/>
      <c r="P2762" s="9"/>
      <c r="Q2762" s="9"/>
      <c r="R2762" s="12"/>
      <c r="U2762" s="13"/>
      <c r="V2762" s="9"/>
      <c r="W2762" s="9"/>
      <c r="X2762" s="9"/>
      <c r="Z2762" s="9"/>
      <c r="AA2762" s="9"/>
      <c r="AB2762" s="85"/>
    </row>
    <row r="2763" spans="4:28" x14ac:dyDescent="0.25">
      <c r="D2763" s="83"/>
      <c r="E2763" s="9"/>
      <c r="F2763" s="25"/>
      <c r="G2763" s="25"/>
      <c r="H2763" s="111" t="s">
        <v>231</v>
      </c>
      <c r="I2763" s="111" t="e">
        <f>VLOOKUP(H2763,'Drop Down Selections'!$H$3:$I$93,2,FALSE)</f>
        <v>#N/A</v>
      </c>
      <c r="J2763" s="3"/>
      <c r="M2763" s="123">
        <f t="shared" si="44"/>
        <v>1</v>
      </c>
      <c r="N2763" s="124"/>
      <c r="O2763" s="9"/>
      <c r="P2763" s="9"/>
      <c r="Q2763" s="9"/>
      <c r="R2763" s="12"/>
      <c r="U2763" s="13"/>
      <c r="V2763" s="9"/>
      <c r="W2763" s="9"/>
      <c r="X2763" s="9"/>
      <c r="Z2763" s="9"/>
      <c r="AA2763" s="9"/>
      <c r="AB2763" s="85"/>
    </row>
    <row r="2764" spans="4:28" x14ac:dyDescent="0.25">
      <c r="D2764" s="83"/>
      <c r="E2764" s="9"/>
      <c r="F2764" s="25"/>
      <c r="G2764" s="25"/>
      <c r="H2764" s="111" t="s">
        <v>231</v>
      </c>
      <c r="I2764" s="111" t="e">
        <f>VLOOKUP(H2764,'Drop Down Selections'!$H$3:$I$93,2,FALSE)</f>
        <v>#N/A</v>
      </c>
      <c r="J2764" s="3"/>
      <c r="M2764" s="123">
        <f t="shared" si="44"/>
        <v>1</v>
      </c>
      <c r="N2764" s="124"/>
      <c r="O2764" s="9"/>
      <c r="P2764" s="9"/>
      <c r="Q2764" s="9"/>
      <c r="R2764" s="12"/>
      <c r="U2764" s="13"/>
      <c r="V2764" s="9"/>
      <c r="W2764" s="9"/>
      <c r="X2764" s="9"/>
      <c r="Z2764" s="9"/>
      <c r="AA2764" s="9"/>
      <c r="AB2764" s="85"/>
    </row>
    <row r="2765" spans="4:28" x14ac:dyDescent="0.25">
      <c r="D2765" s="83"/>
      <c r="E2765" s="9"/>
      <c r="F2765" s="25"/>
      <c r="G2765" s="25"/>
      <c r="H2765" s="111" t="s">
        <v>231</v>
      </c>
      <c r="I2765" s="111" t="e">
        <f>VLOOKUP(H2765,'Drop Down Selections'!$H$3:$I$93,2,FALSE)</f>
        <v>#N/A</v>
      </c>
      <c r="J2765" s="3"/>
      <c r="M2765" s="123">
        <f t="shared" si="44"/>
        <v>1</v>
      </c>
      <c r="N2765" s="124"/>
      <c r="O2765" s="9"/>
      <c r="P2765" s="9"/>
      <c r="Q2765" s="9"/>
      <c r="R2765" s="12"/>
      <c r="U2765" s="13"/>
      <c r="V2765" s="9"/>
      <c r="W2765" s="9"/>
      <c r="X2765" s="9"/>
      <c r="Z2765" s="9"/>
      <c r="AA2765" s="9"/>
      <c r="AB2765" s="85"/>
    </row>
    <row r="2766" spans="4:28" x14ac:dyDescent="0.25">
      <c r="D2766" s="83"/>
      <c r="E2766" s="9"/>
      <c r="F2766" s="25"/>
      <c r="G2766" s="25"/>
      <c r="H2766" s="111" t="s">
        <v>231</v>
      </c>
      <c r="I2766" s="111" t="e">
        <f>VLOOKUP(H2766,'Drop Down Selections'!$H$3:$I$93,2,FALSE)</f>
        <v>#N/A</v>
      </c>
      <c r="J2766" s="3"/>
      <c r="M2766" s="123">
        <f t="shared" si="44"/>
        <v>1</v>
      </c>
      <c r="N2766" s="124"/>
      <c r="O2766" s="9"/>
      <c r="P2766" s="9"/>
      <c r="Q2766" s="9"/>
      <c r="R2766" s="12"/>
      <c r="U2766" s="13"/>
      <c r="V2766" s="9"/>
      <c r="W2766" s="9"/>
      <c r="X2766" s="9"/>
      <c r="Z2766" s="9"/>
      <c r="AA2766" s="9"/>
      <c r="AB2766" s="85"/>
    </row>
    <row r="2767" spans="4:28" x14ac:dyDescent="0.25">
      <c r="D2767" s="83"/>
      <c r="E2767" s="9"/>
      <c r="F2767" s="25"/>
      <c r="G2767" s="25"/>
      <c r="H2767" s="111" t="s">
        <v>231</v>
      </c>
      <c r="I2767" s="111" t="e">
        <f>VLOOKUP(H2767,'Drop Down Selections'!$H$3:$I$93,2,FALSE)</f>
        <v>#N/A</v>
      </c>
      <c r="J2767" s="3"/>
      <c r="M2767" s="123">
        <f t="shared" si="44"/>
        <v>1</v>
      </c>
      <c r="N2767" s="124"/>
      <c r="O2767" s="9"/>
      <c r="P2767" s="9"/>
      <c r="Q2767" s="9"/>
      <c r="R2767" s="12"/>
      <c r="U2767" s="13"/>
      <c r="V2767" s="9"/>
      <c r="W2767" s="9"/>
      <c r="X2767" s="9"/>
      <c r="Z2767" s="9"/>
      <c r="AA2767" s="9"/>
      <c r="AB2767" s="85"/>
    </row>
    <row r="2768" spans="4:28" x14ac:dyDescent="0.25">
      <c r="D2768" s="83"/>
      <c r="E2768" s="9"/>
      <c r="F2768" s="25"/>
      <c r="G2768" s="25"/>
      <c r="H2768" s="111" t="s">
        <v>231</v>
      </c>
      <c r="I2768" s="111" t="e">
        <f>VLOOKUP(H2768,'Drop Down Selections'!$H$3:$I$93,2,FALSE)</f>
        <v>#N/A</v>
      </c>
      <c r="J2768" s="3"/>
      <c r="M2768" s="123">
        <f t="shared" si="44"/>
        <v>1</v>
      </c>
      <c r="N2768" s="124"/>
      <c r="O2768" s="9"/>
      <c r="P2768" s="9"/>
      <c r="Q2768" s="9"/>
      <c r="R2768" s="12"/>
      <c r="U2768" s="13"/>
      <c r="V2768" s="9"/>
      <c r="W2768" s="9"/>
      <c r="X2768" s="9"/>
      <c r="Z2768" s="9"/>
      <c r="AA2768" s="9"/>
      <c r="AB2768" s="85"/>
    </row>
    <row r="2769" spans="4:28" x14ac:dyDescent="0.25">
      <c r="D2769" s="83"/>
      <c r="E2769" s="9"/>
      <c r="F2769" s="25"/>
      <c r="G2769" s="25"/>
      <c r="H2769" s="111" t="s">
        <v>231</v>
      </c>
      <c r="I2769" s="111" t="e">
        <f>VLOOKUP(H2769,'Drop Down Selections'!$H$3:$I$93,2,FALSE)</f>
        <v>#N/A</v>
      </c>
      <c r="J2769" s="3"/>
      <c r="M2769" s="123">
        <f t="shared" si="44"/>
        <v>1</v>
      </c>
      <c r="N2769" s="124"/>
      <c r="O2769" s="9"/>
      <c r="P2769" s="9"/>
      <c r="Q2769" s="9"/>
      <c r="R2769" s="12"/>
      <c r="U2769" s="13"/>
      <c r="V2769" s="9"/>
      <c r="W2769" s="9"/>
      <c r="X2769" s="9"/>
      <c r="Z2769" s="9"/>
      <c r="AA2769" s="9"/>
      <c r="AB2769" s="85"/>
    </row>
    <row r="2770" spans="4:28" x14ac:dyDescent="0.25">
      <c r="D2770" s="83"/>
      <c r="E2770" s="9"/>
      <c r="F2770" s="25"/>
      <c r="G2770" s="25"/>
      <c r="H2770" s="111" t="s">
        <v>231</v>
      </c>
      <c r="I2770" s="111" t="e">
        <f>VLOOKUP(H2770,'Drop Down Selections'!$H$3:$I$93,2,FALSE)</f>
        <v>#N/A</v>
      </c>
      <c r="J2770" s="3"/>
      <c r="M2770" s="123">
        <f t="shared" si="44"/>
        <v>1</v>
      </c>
      <c r="N2770" s="124"/>
      <c r="O2770" s="9"/>
      <c r="P2770" s="9"/>
      <c r="Q2770" s="9"/>
      <c r="R2770" s="12"/>
      <c r="U2770" s="13"/>
      <c r="V2770" s="9"/>
      <c r="W2770" s="9"/>
      <c r="X2770" s="9"/>
      <c r="Z2770" s="9"/>
      <c r="AA2770" s="9"/>
      <c r="AB2770" s="85"/>
    </row>
    <row r="2771" spans="4:28" x14ac:dyDescent="0.25">
      <c r="D2771" s="83"/>
      <c r="E2771" s="9"/>
      <c r="F2771" s="25"/>
      <c r="G2771" s="25"/>
      <c r="H2771" s="111" t="s">
        <v>231</v>
      </c>
      <c r="I2771" s="111" t="e">
        <f>VLOOKUP(H2771,'Drop Down Selections'!$H$3:$I$93,2,FALSE)</f>
        <v>#N/A</v>
      </c>
      <c r="J2771" s="3"/>
      <c r="M2771" s="123">
        <f t="shared" si="44"/>
        <v>1</v>
      </c>
      <c r="N2771" s="124"/>
      <c r="O2771" s="9"/>
      <c r="P2771" s="9"/>
      <c r="Q2771" s="9"/>
      <c r="R2771" s="12"/>
      <c r="U2771" s="13"/>
      <c r="V2771" s="9"/>
      <c r="W2771" s="9"/>
      <c r="X2771" s="9"/>
      <c r="Z2771" s="9"/>
      <c r="AA2771" s="9"/>
      <c r="AB2771" s="85"/>
    </row>
    <row r="2772" spans="4:28" x14ac:dyDescent="0.25">
      <c r="D2772" s="83"/>
      <c r="E2772" s="9"/>
      <c r="F2772" s="25"/>
      <c r="G2772" s="25"/>
      <c r="H2772" s="111" t="s">
        <v>231</v>
      </c>
      <c r="I2772" s="111" t="e">
        <f>VLOOKUP(H2772,'Drop Down Selections'!$H$3:$I$93,2,FALSE)</f>
        <v>#N/A</v>
      </c>
      <c r="J2772" s="3"/>
      <c r="M2772" s="123">
        <f t="shared" si="44"/>
        <v>1</v>
      </c>
      <c r="N2772" s="124"/>
      <c r="O2772" s="9"/>
      <c r="P2772" s="9"/>
      <c r="Q2772" s="9"/>
      <c r="R2772" s="12"/>
      <c r="U2772" s="13"/>
      <c r="V2772" s="9"/>
      <c r="W2772" s="9"/>
      <c r="X2772" s="9"/>
      <c r="Z2772" s="9"/>
      <c r="AA2772" s="9"/>
      <c r="AB2772" s="85"/>
    </row>
    <row r="2773" spans="4:28" x14ac:dyDescent="0.25">
      <c r="D2773" s="83"/>
      <c r="E2773" s="9"/>
      <c r="F2773" s="25"/>
      <c r="G2773" s="25"/>
      <c r="H2773" s="111" t="s">
        <v>231</v>
      </c>
      <c r="I2773" s="111" t="e">
        <f>VLOOKUP(H2773,'Drop Down Selections'!$H$3:$I$93,2,FALSE)</f>
        <v>#N/A</v>
      </c>
      <c r="J2773" s="3"/>
      <c r="M2773" s="123">
        <f t="shared" si="44"/>
        <v>1</v>
      </c>
      <c r="N2773" s="124"/>
      <c r="O2773" s="9"/>
      <c r="P2773" s="9"/>
      <c r="Q2773" s="9"/>
      <c r="R2773" s="12"/>
      <c r="U2773" s="13"/>
      <c r="V2773" s="9"/>
      <c r="W2773" s="9"/>
      <c r="X2773" s="9"/>
      <c r="Z2773" s="9"/>
      <c r="AA2773" s="9"/>
      <c r="AB2773" s="85"/>
    </row>
    <row r="2774" spans="4:28" x14ac:dyDescent="0.25">
      <c r="D2774" s="83"/>
      <c r="E2774" s="9"/>
      <c r="F2774" s="25"/>
      <c r="G2774" s="25"/>
      <c r="H2774" s="111" t="s">
        <v>231</v>
      </c>
      <c r="I2774" s="111" t="e">
        <f>VLOOKUP(H2774,'Drop Down Selections'!$H$3:$I$93,2,FALSE)</f>
        <v>#N/A</v>
      </c>
      <c r="J2774" s="3"/>
      <c r="M2774" s="123">
        <f t="shared" si="44"/>
        <v>1</v>
      </c>
      <c r="N2774" s="124"/>
      <c r="O2774" s="9"/>
      <c r="P2774" s="9"/>
      <c r="Q2774" s="9"/>
      <c r="R2774" s="12"/>
      <c r="U2774" s="13"/>
      <c r="V2774" s="9"/>
      <c r="W2774" s="9"/>
      <c r="X2774" s="9"/>
      <c r="Z2774" s="9"/>
      <c r="AA2774" s="9"/>
      <c r="AB2774" s="85"/>
    </row>
    <row r="2775" spans="4:28" x14ac:dyDescent="0.25">
      <c r="D2775" s="83"/>
      <c r="E2775" s="9"/>
      <c r="F2775" s="25"/>
      <c r="G2775" s="25"/>
      <c r="H2775" s="111" t="s">
        <v>231</v>
      </c>
      <c r="I2775" s="111" t="e">
        <f>VLOOKUP(H2775,'Drop Down Selections'!$H$3:$I$93,2,FALSE)</f>
        <v>#N/A</v>
      </c>
      <c r="J2775" s="3"/>
      <c r="M2775" s="123">
        <f t="shared" si="44"/>
        <v>1</v>
      </c>
      <c r="N2775" s="124"/>
      <c r="O2775" s="9"/>
      <c r="P2775" s="9"/>
      <c r="Q2775" s="9"/>
      <c r="R2775" s="12"/>
      <c r="U2775" s="13"/>
      <c r="V2775" s="9"/>
      <c r="W2775" s="9"/>
      <c r="X2775" s="9"/>
      <c r="Z2775" s="9"/>
      <c r="AA2775" s="9"/>
      <c r="AB2775" s="85"/>
    </row>
    <row r="2776" spans="4:28" x14ac:dyDescent="0.25">
      <c r="D2776" s="83"/>
      <c r="E2776" s="9"/>
      <c r="F2776" s="25"/>
      <c r="G2776" s="25"/>
      <c r="H2776" s="111" t="s">
        <v>231</v>
      </c>
      <c r="I2776" s="111" t="e">
        <f>VLOOKUP(H2776,'Drop Down Selections'!$H$3:$I$93,2,FALSE)</f>
        <v>#N/A</v>
      </c>
      <c r="J2776" s="3"/>
      <c r="M2776" s="123">
        <f t="shared" si="44"/>
        <v>1</v>
      </c>
      <c r="N2776" s="124"/>
      <c r="O2776" s="9"/>
      <c r="P2776" s="9"/>
      <c r="Q2776" s="9"/>
      <c r="R2776" s="12"/>
      <c r="U2776" s="13"/>
      <c r="V2776" s="9"/>
      <c r="W2776" s="9"/>
      <c r="X2776" s="9"/>
      <c r="Z2776" s="9"/>
      <c r="AA2776" s="9"/>
      <c r="AB2776" s="85"/>
    </row>
    <row r="2777" spans="4:28" x14ac:dyDescent="0.25">
      <c r="D2777" s="83"/>
      <c r="E2777" s="9"/>
      <c r="F2777" s="25"/>
      <c r="G2777" s="25"/>
      <c r="H2777" s="111" t="s">
        <v>231</v>
      </c>
      <c r="I2777" s="111" t="e">
        <f>VLOOKUP(H2777,'Drop Down Selections'!$H$3:$I$93,2,FALSE)</f>
        <v>#N/A</v>
      </c>
      <c r="J2777" s="3"/>
      <c r="M2777" s="123">
        <f t="shared" si="44"/>
        <v>1</v>
      </c>
      <c r="N2777" s="124"/>
      <c r="O2777" s="9"/>
      <c r="P2777" s="9"/>
      <c r="Q2777" s="9"/>
      <c r="R2777" s="12"/>
      <c r="U2777" s="13"/>
      <c r="V2777" s="9"/>
      <c r="W2777" s="9"/>
      <c r="X2777" s="9"/>
      <c r="Z2777" s="9"/>
      <c r="AA2777" s="9"/>
      <c r="AB2777" s="85"/>
    </row>
    <row r="2778" spans="4:28" x14ac:dyDescent="0.25">
      <c r="D2778" s="83"/>
      <c r="E2778" s="9"/>
      <c r="F2778" s="25"/>
      <c r="G2778" s="25"/>
      <c r="H2778" s="111" t="s">
        <v>231</v>
      </c>
      <c r="I2778" s="111" t="e">
        <f>VLOOKUP(H2778,'Drop Down Selections'!$H$3:$I$93,2,FALSE)</f>
        <v>#N/A</v>
      </c>
      <c r="J2778" s="3"/>
      <c r="M2778" s="123">
        <f t="shared" si="44"/>
        <v>1</v>
      </c>
      <c r="N2778" s="124"/>
      <c r="O2778" s="9"/>
      <c r="P2778" s="9"/>
      <c r="Q2778" s="9"/>
      <c r="R2778" s="12"/>
      <c r="U2778" s="13"/>
      <c r="V2778" s="9"/>
      <c r="W2778" s="9"/>
      <c r="X2778" s="9"/>
      <c r="Z2778" s="9"/>
      <c r="AA2778" s="9"/>
      <c r="AB2778" s="85"/>
    </row>
    <row r="2779" spans="4:28" x14ac:dyDescent="0.25">
      <c r="D2779" s="83"/>
      <c r="E2779" s="9"/>
      <c r="F2779" s="25"/>
      <c r="G2779" s="25"/>
      <c r="H2779" s="111" t="s">
        <v>231</v>
      </c>
      <c r="I2779" s="111" t="e">
        <f>VLOOKUP(H2779,'Drop Down Selections'!$H$3:$I$93,2,FALSE)</f>
        <v>#N/A</v>
      </c>
      <c r="J2779" s="3"/>
      <c r="M2779" s="123">
        <f t="shared" si="44"/>
        <v>1</v>
      </c>
      <c r="N2779" s="124"/>
      <c r="O2779" s="9"/>
      <c r="P2779" s="9"/>
      <c r="Q2779" s="9"/>
      <c r="R2779" s="12"/>
      <c r="U2779" s="13"/>
      <c r="V2779" s="9"/>
      <c r="W2779" s="9"/>
      <c r="X2779" s="9"/>
      <c r="Z2779" s="9"/>
      <c r="AA2779" s="9"/>
      <c r="AB2779" s="85"/>
    </row>
    <row r="2780" spans="4:28" x14ac:dyDescent="0.25">
      <c r="D2780" s="83"/>
      <c r="E2780" s="9"/>
      <c r="F2780" s="25"/>
      <c r="G2780" s="25"/>
      <c r="H2780" s="111" t="s">
        <v>231</v>
      </c>
      <c r="I2780" s="111" t="e">
        <f>VLOOKUP(H2780,'Drop Down Selections'!$H$3:$I$93,2,FALSE)</f>
        <v>#N/A</v>
      </c>
      <c r="J2780" s="3"/>
      <c r="M2780" s="123">
        <f t="shared" si="44"/>
        <v>1</v>
      </c>
      <c r="N2780" s="124"/>
      <c r="O2780" s="9"/>
      <c r="P2780" s="9"/>
      <c r="Q2780" s="9"/>
      <c r="R2780" s="12"/>
      <c r="U2780" s="13"/>
      <c r="V2780" s="9"/>
      <c r="W2780" s="9"/>
      <c r="X2780" s="9"/>
      <c r="Z2780" s="9"/>
      <c r="AA2780" s="9"/>
      <c r="AB2780" s="85"/>
    </row>
    <row r="2781" spans="4:28" x14ac:dyDescent="0.25">
      <c r="D2781" s="83"/>
      <c r="E2781" s="9"/>
      <c r="F2781" s="25"/>
      <c r="G2781" s="25"/>
      <c r="H2781" s="111" t="s">
        <v>231</v>
      </c>
      <c r="I2781" s="111" t="e">
        <f>VLOOKUP(H2781,'Drop Down Selections'!$H$3:$I$93,2,FALSE)</f>
        <v>#N/A</v>
      </c>
      <c r="J2781" s="3"/>
      <c r="M2781" s="123">
        <f t="shared" si="44"/>
        <v>1</v>
      </c>
      <c r="N2781" s="124"/>
      <c r="O2781" s="9"/>
      <c r="P2781" s="9"/>
      <c r="Q2781" s="9"/>
      <c r="R2781" s="12"/>
      <c r="U2781" s="13"/>
      <c r="V2781" s="9"/>
      <c r="W2781" s="9"/>
      <c r="X2781" s="9"/>
      <c r="Z2781" s="9"/>
      <c r="AA2781" s="9"/>
      <c r="AB2781" s="85"/>
    </row>
    <row r="2782" spans="4:28" x14ac:dyDescent="0.25">
      <c r="D2782" s="83"/>
      <c r="E2782" s="9"/>
      <c r="F2782" s="25"/>
      <c r="G2782" s="25"/>
      <c r="H2782" s="111" t="s">
        <v>231</v>
      </c>
      <c r="I2782" s="111" t="e">
        <f>VLOOKUP(H2782,'Drop Down Selections'!$H$3:$I$93,2,FALSE)</f>
        <v>#N/A</v>
      </c>
      <c r="J2782" s="3"/>
      <c r="M2782" s="123">
        <f t="shared" si="44"/>
        <v>1</v>
      </c>
      <c r="N2782" s="124"/>
      <c r="O2782" s="9"/>
      <c r="P2782" s="9"/>
      <c r="Q2782" s="9"/>
      <c r="R2782" s="12"/>
      <c r="U2782" s="13"/>
      <c r="V2782" s="9"/>
      <c r="W2782" s="9"/>
      <c r="X2782" s="9"/>
      <c r="Z2782" s="9"/>
      <c r="AA2782" s="9"/>
      <c r="AB2782" s="85"/>
    </row>
    <row r="2783" spans="4:28" x14ac:dyDescent="0.25">
      <c r="D2783" s="83"/>
      <c r="E2783" s="9"/>
      <c r="F2783" s="25"/>
      <c r="G2783" s="25"/>
      <c r="H2783" s="111" t="s">
        <v>231</v>
      </c>
      <c r="I2783" s="111" t="e">
        <f>VLOOKUP(H2783,'Drop Down Selections'!$H$3:$I$93,2,FALSE)</f>
        <v>#N/A</v>
      </c>
      <c r="J2783" s="3"/>
      <c r="M2783" s="123">
        <f t="shared" si="44"/>
        <v>1</v>
      </c>
      <c r="N2783" s="124"/>
      <c r="O2783" s="9"/>
      <c r="P2783" s="9"/>
      <c r="Q2783" s="9"/>
      <c r="R2783" s="12"/>
      <c r="U2783" s="13"/>
      <c r="V2783" s="9"/>
      <c r="W2783" s="9"/>
      <c r="X2783" s="9"/>
      <c r="Z2783" s="9"/>
      <c r="AA2783" s="9"/>
      <c r="AB2783" s="85"/>
    </row>
    <row r="2784" spans="4:28" x14ac:dyDescent="0.25">
      <c r="D2784" s="83"/>
      <c r="E2784" s="9"/>
      <c r="F2784" s="25"/>
      <c r="G2784" s="25"/>
      <c r="H2784" s="111" t="s">
        <v>231</v>
      </c>
      <c r="I2784" s="111" t="e">
        <f>VLOOKUP(H2784,'Drop Down Selections'!$H$3:$I$93,2,FALSE)</f>
        <v>#N/A</v>
      </c>
      <c r="J2784" s="3"/>
      <c r="M2784" s="123">
        <f t="shared" si="44"/>
        <v>1</v>
      </c>
      <c r="N2784" s="124"/>
      <c r="O2784" s="9"/>
      <c r="P2784" s="9"/>
      <c r="Q2784" s="9"/>
      <c r="R2784" s="12"/>
      <c r="U2784" s="13"/>
      <c r="V2784" s="9"/>
      <c r="W2784" s="9"/>
      <c r="X2784" s="9"/>
      <c r="Z2784" s="9"/>
      <c r="AA2784" s="9"/>
      <c r="AB2784" s="85"/>
    </row>
    <row r="2785" spans="4:28" x14ac:dyDescent="0.25">
      <c r="D2785" s="83"/>
      <c r="E2785" s="9"/>
      <c r="F2785" s="25"/>
      <c r="G2785" s="25"/>
      <c r="H2785" s="111" t="s">
        <v>231</v>
      </c>
      <c r="I2785" s="111" t="e">
        <f>VLOOKUP(H2785,'Drop Down Selections'!$H$3:$I$93,2,FALSE)</f>
        <v>#N/A</v>
      </c>
      <c r="J2785" s="3"/>
      <c r="M2785" s="123">
        <f t="shared" si="44"/>
        <v>1</v>
      </c>
      <c r="N2785" s="124"/>
      <c r="O2785" s="9"/>
      <c r="P2785" s="9"/>
      <c r="Q2785" s="9"/>
      <c r="R2785" s="12"/>
      <c r="U2785" s="13"/>
      <c r="V2785" s="9"/>
      <c r="W2785" s="9"/>
      <c r="X2785" s="9"/>
      <c r="Z2785" s="9"/>
      <c r="AA2785" s="9"/>
      <c r="AB2785" s="85"/>
    </row>
    <row r="2786" spans="4:28" x14ac:dyDescent="0.25">
      <c r="D2786" s="83"/>
      <c r="E2786" s="9"/>
      <c r="F2786" s="25"/>
      <c r="G2786" s="25"/>
      <c r="H2786" s="111" t="s">
        <v>231</v>
      </c>
      <c r="I2786" s="111" t="e">
        <f>VLOOKUP(H2786,'Drop Down Selections'!$H$3:$I$93,2,FALSE)</f>
        <v>#N/A</v>
      </c>
      <c r="J2786" s="3"/>
      <c r="M2786" s="123">
        <f t="shared" si="44"/>
        <v>1</v>
      </c>
      <c r="N2786" s="124"/>
      <c r="O2786" s="9"/>
      <c r="P2786" s="9"/>
      <c r="Q2786" s="9"/>
      <c r="R2786" s="12"/>
      <c r="U2786" s="13"/>
      <c r="V2786" s="9"/>
      <c r="W2786" s="9"/>
      <c r="X2786" s="9"/>
      <c r="Z2786" s="9"/>
      <c r="AA2786" s="9"/>
      <c r="AB2786" s="85"/>
    </row>
    <row r="2787" spans="4:28" x14ac:dyDescent="0.25">
      <c r="D2787" s="83"/>
      <c r="E2787" s="9"/>
      <c r="F2787" s="25"/>
      <c r="G2787" s="25"/>
      <c r="H2787" s="111" t="s">
        <v>231</v>
      </c>
      <c r="I2787" s="111" t="e">
        <f>VLOOKUP(H2787,'Drop Down Selections'!$H$3:$I$93,2,FALSE)</f>
        <v>#N/A</v>
      </c>
      <c r="J2787" s="3"/>
      <c r="M2787" s="123">
        <f t="shared" si="44"/>
        <v>1</v>
      </c>
      <c r="N2787" s="124"/>
      <c r="O2787" s="9"/>
      <c r="P2787" s="9"/>
      <c r="Q2787" s="9"/>
      <c r="R2787" s="12"/>
      <c r="U2787" s="13"/>
      <c r="V2787" s="9"/>
      <c r="W2787" s="9"/>
      <c r="X2787" s="9"/>
      <c r="Z2787" s="9"/>
      <c r="AA2787" s="9"/>
      <c r="AB2787" s="85"/>
    </row>
    <row r="2788" spans="4:28" x14ac:dyDescent="0.25">
      <c r="D2788" s="83"/>
      <c r="E2788" s="9"/>
      <c r="F2788" s="25"/>
      <c r="G2788" s="25"/>
      <c r="H2788" s="111" t="s">
        <v>231</v>
      </c>
      <c r="I2788" s="111" t="e">
        <f>VLOOKUP(H2788,'Drop Down Selections'!$H$3:$I$93,2,FALSE)</f>
        <v>#N/A</v>
      </c>
      <c r="J2788" s="3"/>
      <c r="M2788" s="123">
        <f t="shared" si="44"/>
        <v>1</v>
      </c>
      <c r="N2788" s="124"/>
      <c r="O2788" s="9"/>
      <c r="P2788" s="9"/>
      <c r="Q2788" s="9"/>
      <c r="R2788" s="12"/>
      <c r="U2788" s="13"/>
      <c r="V2788" s="9"/>
      <c r="W2788" s="9"/>
      <c r="X2788" s="9"/>
      <c r="Z2788" s="9"/>
      <c r="AA2788" s="9"/>
      <c r="AB2788" s="85"/>
    </row>
    <row r="2789" spans="4:28" x14ac:dyDescent="0.25">
      <c r="D2789" s="83"/>
      <c r="E2789" s="9"/>
      <c r="F2789" s="25"/>
      <c r="G2789" s="25"/>
      <c r="H2789" s="111" t="s">
        <v>231</v>
      </c>
      <c r="I2789" s="111" t="e">
        <f>VLOOKUP(H2789,'Drop Down Selections'!$H$3:$I$93,2,FALSE)</f>
        <v>#N/A</v>
      </c>
      <c r="J2789" s="3"/>
      <c r="M2789" s="123">
        <f t="shared" si="44"/>
        <v>1</v>
      </c>
      <c r="N2789" s="124"/>
      <c r="O2789" s="9"/>
      <c r="P2789" s="9"/>
      <c r="Q2789" s="9"/>
      <c r="R2789" s="12"/>
      <c r="U2789" s="13"/>
      <c r="V2789" s="9"/>
      <c r="W2789" s="9"/>
      <c r="X2789" s="9"/>
      <c r="Z2789" s="9"/>
      <c r="AA2789" s="9"/>
      <c r="AB2789" s="85"/>
    </row>
    <row r="2790" spans="4:28" x14ac:dyDescent="0.25">
      <c r="D2790" s="83"/>
      <c r="E2790" s="9"/>
      <c r="F2790" s="25"/>
      <c r="G2790" s="25"/>
      <c r="H2790" s="111" t="s">
        <v>231</v>
      </c>
      <c r="I2790" s="111" t="e">
        <f>VLOOKUP(H2790,'Drop Down Selections'!$H$3:$I$93,2,FALSE)</f>
        <v>#N/A</v>
      </c>
      <c r="J2790" s="3"/>
      <c r="M2790" s="123">
        <f t="shared" si="44"/>
        <v>1</v>
      </c>
      <c r="N2790" s="124"/>
      <c r="O2790" s="9"/>
      <c r="P2790" s="9"/>
      <c r="Q2790" s="9"/>
      <c r="R2790" s="12"/>
      <c r="U2790" s="13"/>
      <c r="V2790" s="9"/>
      <c r="W2790" s="9"/>
      <c r="X2790" s="9"/>
      <c r="Z2790" s="9"/>
      <c r="AA2790" s="9"/>
      <c r="AB2790" s="85"/>
    </row>
    <row r="2791" spans="4:28" x14ac:dyDescent="0.25">
      <c r="D2791" s="83"/>
      <c r="E2791" s="9"/>
      <c r="F2791" s="25"/>
      <c r="G2791" s="25"/>
      <c r="H2791" s="111" t="s">
        <v>231</v>
      </c>
      <c r="I2791" s="111" t="e">
        <f>VLOOKUP(H2791,'Drop Down Selections'!$H$3:$I$93,2,FALSE)</f>
        <v>#N/A</v>
      </c>
      <c r="J2791" s="3"/>
      <c r="M2791" s="123">
        <f t="shared" si="44"/>
        <v>1</v>
      </c>
      <c r="N2791" s="124"/>
      <c r="O2791" s="9"/>
      <c r="P2791" s="9"/>
      <c r="Q2791" s="9"/>
      <c r="R2791" s="12"/>
      <c r="U2791" s="13"/>
      <c r="V2791" s="9"/>
      <c r="W2791" s="9"/>
      <c r="X2791" s="9"/>
      <c r="Z2791" s="9"/>
      <c r="AA2791" s="9"/>
      <c r="AB2791" s="85"/>
    </row>
    <row r="2792" spans="4:28" x14ac:dyDescent="0.25">
      <c r="D2792" s="83"/>
      <c r="E2792" s="9"/>
      <c r="F2792" s="25"/>
      <c r="G2792" s="25"/>
      <c r="H2792" s="111" t="s">
        <v>231</v>
      </c>
      <c r="I2792" s="111" t="e">
        <f>VLOOKUP(H2792,'Drop Down Selections'!$H$3:$I$93,2,FALSE)</f>
        <v>#N/A</v>
      </c>
      <c r="J2792" s="3"/>
      <c r="M2792" s="123">
        <f t="shared" si="44"/>
        <v>1</v>
      </c>
      <c r="N2792" s="124"/>
      <c r="O2792" s="9"/>
      <c r="P2792" s="9"/>
      <c r="Q2792" s="9"/>
      <c r="R2792" s="12"/>
      <c r="U2792" s="13"/>
      <c r="V2792" s="9"/>
      <c r="W2792" s="9"/>
      <c r="X2792" s="9"/>
      <c r="Z2792" s="9"/>
      <c r="AA2792" s="9"/>
      <c r="AB2792" s="85"/>
    </row>
    <row r="2793" spans="4:28" x14ac:dyDescent="0.25">
      <c r="D2793" s="83"/>
      <c r="E2793" s="9"/>
      <c r="F2793" s="25"/>
      <c r="G2793" s="25"/>
      <c r="H2793" s="111" t="s">
        <v>231</v>
      </c>
      <c r="I2793" s="111" t="e">
        <f>VLOOKUP(H2793,'Drop Down Selections'!$H$3:$I$93,2,FALSE)</f>
        <v>#N/A</v>
      </c>
      <c r="J2793" s="3"/>
      <c r="M2793" s="123">
        <f t="shared" si="44"/>
        <v>1</v>
      </c>
      <c r="N2793" s="124"/>
      <c r="O2793" s="9"/>
      <c r="P2793" s="9"/>
      <c r="Q2793" s="9"/>
      <c r="R2793" s="12"/>
      <c r="U2793" s="13"/>
      <c r="V2793" s="9"/>
      <c r="W2793" s="9"/>
      <c r="X2793" s="9"/>
      <c r="Z2793" s="9"/>
      <c r="AA2793" s="9"/>
      <c r="AB2793" s="85"/>
    </row>
    <row r="2794" spans="4:28" x14ac:dyDescent="0.25">
      <c r="D2794" s="83"/>
      <c r="E2794" s="9"/>
      <c r="F2794" s="25"/>
      <c r="G2794" s="25"/>
      <c r="H2794" s="111" t="s">
        <v>231</v>
      </c>
      <c r="I2794" s="111" t="e">
        <f>VLOOKUP(H2794,'Drop Down Selections'!$H$3:$I$93,2,FALSE)</f>
        <v>#N/A</v>
      </c>
      <c r="J2794" s="3"/>
      <c r="M2794" s="123">
        <f t="shared" si="44"/>
        <v>1</v>
      </c>
      <c r="N2794" s="124"/>
      <c r="O2794" s="9"/>
      <c r="P2794" s="9"/>
      <c r="Q2794" s="9"/>
      <c r="R2794" s="12"/>
      <c r="U2794" s="13"/>
      <c r="V2794" s="9"/>
      <c r="W2794" s="9"/>
      <c r="X2794" s="9"/>
      <c r="Z2794" s="9"/>
      <c r="AA2794" s="9"/>
      <c r="AB2794" s="85"/>
    </row>
    <row r="2795" spans="4:28" x14ac:dyDescent="0.25">
      <c r="D2795" s="83"/>
      <c r="E2795" s="9"/>
      <c r="F2795" s="25"/>
      <c r="G2795" s="25"/>
      <c r="H2795" s="111" t="s">
        <v>231</v>
      </c>
      <c r="I2795" s="111" t="e">
        <f>VLOOKUP(H2795,'Drop Down Selections'!$H$3:$I$93,2,FALSE)</f>
        <v>#N/A</v>
      </c>
      <c r="J2795" s="3"/>
      <c r="M2795" s="123">
        <f t="shared" ref="M2795:M2858" si="45">(L2795-K2795)+1</f>
        <v>1</v>
      </c>
      <c r="N2795" s="124"/>
      <c r="O2795" s="9"/>
      <c r="P2795" s="9"/>
      <c r="Q2795" s="9"/>
      <c r="R2795" s="12"/>
      <c r="U2795" s="13"/>
      <c r="V2795" s="9"/>
      <c r="W2795" s="9"/>
      <c r="X2795" s="9"/>
      <c r="Z2795" s="9"/>
      <c r="AA2795" s="9"/>
      <c r="AB2795" s="85"/>
    </row>
    <row r="2796" spans="4:28" x14ac:dyDescent="0.25">
      <c r="D2796" s="83"/>
      <c r="E2796" s="9"/>
      <c r="F2796" s="25"/>
      <c r="G2796" s="25"/>
      <c r="H2796" s="111" t="s">
        <v>231</v>
      </c>
      <c r="I2796" s="111" t="e">
        <f>VLOOKUP(H2796,'Drop Down Selections'!$H$3:$I$93,2,FALSE)</f>
        <v>#N/A</v>
      </c>
      <c r="J2796" s="3"/>
      <c r="M2796" s="123">
        <f t="shared" si="45"/>
        <v>1</v>
      </c>
      <c r="N2796" s="124"/>
      <c r="O2796" s="9"/>
      <c r="P2796" s="9"/>
      <c r="Q2796" s="9"/>
      <c r="R2796" s="12"/>
      <c r="U2796" s="13"/>
      <c r="V2796" s="9"/>
      <c r="W2796" s="9"/>
      <c r="X2796" s="9"/>
      <c r="Z2796" s="9"/>
      <c r="AA2796" s="9"/>
      <c r="AB2796" s="85"/>
    </row>
    <row r="2797" spans="4:28" x14ac:dyDescent="0.25">
      <c r="D2797" s="83"/>
      <c r="E2797" s="9"/>
      <c r="F2797" s="25"/>
      <c r="G2797" s="25"/>
      <c r="H2797" s="111" t="s">
        <v>231</v>
      </c>
      <c r="I2797" s="111" t="e">
        <f>VLOOKUP(H2797,'Drop Down Selections'!$H$3:$I$93,2,FALSE)</f>
        <v>#N/A</v>
      </c>
      <c r="J2797" s="3"/>
      <c r="M2797" s="123">
        <f t="shared" si="45"/>
        <v>1</v>
      </c>
      <c r="N2797" s="124"/>
      <c r="O2797" s="9"/>
      <c r="P2797" s="9"/>
      <c r="Q2797" s="9"/>
      <c r="R2797" s="12"/>
      <c r="U2797" s="13"/>
      <c r="V2797" s="9"/>
      <c r="W2797" s="9"/>
      <c r="X2797" s="9"/>
      <c r="Z2797" s="9"/>
      <c r="AA2797" s="9"/>
      <c r="AB2797" s="85"/>
    </row>
    <row r="2798" spans="4:28" x14ac:dyDescent="0.25">
      <c r="D2798" s="83"/>
      <c r="E2798" s="9"/>
      <c r="F2798" s="25"/>
      <c r="G2798" s="25"/>
      <c r="H2798" s="111" t="s">
        <v>231</v>
      </c>
      <c r="I2798" s="111" t="e">
        <f>VLOOKUP(H2798,'Drop Down Selections'!$H$3:$I$93,2,FALSE)</f>
        <v>#N/A</v>
      </c>
      <c r="J2798" s="3"/>
      <c r="M2798" s="123">
        <f t="shared" si="45"/>
        <v>1</v>
      </c>
      <c r="N2798" s="124"/>
      <c r="O2798" s="9"/>
      <c r="P2798" s="9"/>
      <c r="Q2798" s="9"/>
      <c r="R2798" s="12"/>
      <c r="U2798" s="13"/>
      <c r="V2798" s="9"/>
      <c r="W2798" s="9"/>
      <c r="X2798" s="9"/>
      <c r="Z2798" s="9"/>
      <c r="AA2798" s="9"/>
      <c r="AB2798" s="85"/>
    </row>
    <row r="2799" spans="4:28" x14ac:dyDescent="0.25">
      <c r="D2799" s="83"/>
      <c r="E2799" s="9"/>
      <c r="F2799" s="25"/>
      <c r="G2799" s="25"/>
      <c r="H2799" s="111" t="s">
        <v>231</v>
      </c>
      <c r="I2799" s="111" t="e">
        <f>VLOOKUP(H2799,'Drop Down Selections'!$H$3:$I$93,2,FALSE)</f>
        <v>#N/A</v>
      </c>
      <c r="J2799" s="3"/>
      <c r="M2799" s="123">
        <f t="shared" si="45"/>
        <v>1</v>
      </c>
      <c r="N2799" s="124"/>
      <c r="O2799" s="9"/>
      <c r="P2799" s="9"/>
      <c r="Q2799" s="9"/>
      <c r="R2799" s="12"/>
      <c r="U2799" s="13"/>
      <c r="V2799" s="9"/>
      <c r="W2799" s="9"/>
      <c r="X2799" s="9"/>
      <c r="Z2799" s="9"/>
      <c r="AA2799" s="9"/>
      <c r="AB2799" s="85"/>
    </row>
    <row r="2800" spans="4:28" x14ac:dyDescent="0.25">
      <c r="D2800" s="83"/>
      <c r="E2800" s="9"/>
      <c r="F2800" s="25"/>
      <c r="G2800" s="25"/>
      <c r="H2800" s="111" t="s">
        <v>231</v>
      </c>
      <c r="I2800" s="111" t="e">
        <f>VLOOKUP(H2800,'Drop Down Selections'!$H$3:$I$93,2,FALSE)</f>
        <v>#N/A</v>
      </c>
      <c r="J2800" s="3"/>
      <c r="M2800" s="123">
        <f t="shared" si="45"/>
        <v>1</v>
      </c>
      <c r="N2800" s="124"/>
      <c r="O2800" s="9"/>
      <c r="P2800" s="9"/>
      <c r="Q2800" s="9"/>
      <c r="R2800" s="12"/>
      <c r="U2800" s="13"/>
      <c r="V2800" s="9"/>
      <c r="W2800" s="9"/>
      <c r="X2800" s="9"/>
      <c r="Z2800" s="9"/>
      <c r="AA2800" s="9"/>
      <c r="AB2800" s="85"/>
    </row>
    <row r="2801" spans="4:28" x14ac:dyDescent="0.25">
      <c r="D2801" s="83"/>
      <c r="E2801" s="9"/>
      <c r="F2801" s="25"/>
      <c r="G2801" s="25"/>
      <c r="H2801" s="111" t="s">
        <v>231</v>
      </c>
      <c r="I2801" s="111" t="e">
        <f>VLOOKUP(H2801,'Drop Down Selections'!$H$3:$I$93,2,FALSE)</f>
        <v>#N/A</v>
      </c>
      <c r="J2801" s="3"/>
      <c r="M2801" s="123">
        <f t="shared" si="45"/>
        <v>1</v>
      </c>
      <c r="N2801" s="124"/>
      <c r="O2801" s="9"/>
      <c r="P2801" s="9"/>
      <c r="Q2801" s="9"/>
      <c r="R2801" s="12"/>
      <c r="U2801" s="13"/>
      <c r="V2801" s="9"/>
      <c r="W2801" s="9"/>
      <c r="X2801" s="9"/>
      <c r="Z2801" s="9"/>
      <c r="AA2801" s="9"/>
      <c r="AB2801" s="85"/>
    </row>
    <row r="2802" spans="4:28" x14ac:dyDescent="0.25">
      <c r="D2802" s="83"/>
      <c r="E2802" s="9"/>
      <c r="F2802" s="25"/>
      <c r="G2802" s="25"/>
      <c r="H2802" s="111" t="s">
        <v>231</v>
      </c>
      <c r="I2802" s="111" t="e">
        <f>VLOOKUP(H2802,'Drop Down Selections'!$H$3:$I$93,2,FALSE)</f>
        <v>#N/A</v>
      </c>
      <c r="J2802" s="3"/>
      <c r="M2802" s="123">
        <f t="shared" si="45"/>
        <v>1</v>
      </c>
      <c r="N2802" s="124"/>
      <c r="O2802" s="9"/>
      <c r="P2802" s="9"/>
      <c r="Q2802" s="9"/>
      <c r="R2802" s="12"/>
      <c r="U2802" s="13"/>
      <c r="V2802" s="9"/>
      <c r="W2802" s="9"/>
      <c r="X2802" s="9"/>
      <c r="Z2802" s="9"/>
      <c r="AA2802" s="9"/>
      <c r="AB2802" s="85"/>
    </row>
    <row r="2803" spans="4:28" x14ac:dyDescent="0.25">
      <c r="D2803" s="83"/>
      <c r="E2803" s="9"/>
      <c r="F2803" s="25"/>
      <c r="G2803" s="25"/>
      <c r="H2803" s="111" t="s">
        <v>231</v>
      </c>
      <c r="I2803" s="111" t="e">
        <f>VLOOKUP(H2803,'Drop Down Selections'!$H$3:$I$93,2,FALSE)</f>
        <v>#N/A</v>
      </c>
      <c r="J2803" s="3"/>
      <c r="M2803" s="123">
        <f t="shared" si="45"/>
        <v>1</v>
      </c>
      <c r="N2803" s="124"/>
      <c r="O2803" s="9"/>
      <c r="P2803" s="9"/>
      <c r="Q2803" s="9"/>
      <c r="R2803" s="12"/>
      <c r="U2803" s="13"/>
      <c r="V2803" s="9"/>
      <c r="W2803" s="9"/>
      <c r="X2803" s="9"/>
      <c r="Z2803" s="9"/>
      <c r="AA2803" s="9"/>
      <c r="AB2803" s="85"/>
    </row>
    <row r="2804" spans="4:28" x14ac:dyDescent="0.25">
      <c r="D2804" s="83"/>
      <c r="E2804" s="9"/>
      <c r="F2804" s="25"/>
      <c r="G2804" s="25"/>
      <c r="H2804" s="111" t="s">
        <v>231</v>
      </c>
      <c r="I2804" s="111" t="e">
        <f>VLOOKUP(H2804,'Drop Down Selections'!$H$3:$I$93,2,FALSE)</f>
        <v>#N/A</v>
      </c>
      <c r="J2804" s="3"/>
      <c r="M2804" s="123">
        <f t="shared" si="45"/>
        <v>1</v>
      </c>
      <c r="N2804" s="124"/>
      <c r="O2804" s="9"/>
      <c r="P2804" s="9"/>
      <c r="Q2804" s="9"/>
      <c r="R2804" s="12"/>
      <c r="U2804" s="13"/>
      <c r="V2804" s="9"/>
      <c r="W2804" s="9"/>
      <c r="X2804" s="9"/>
      <c r="Z2804" s="9"/>
      <c r="AA2804" s="9"/>
      <c r="AB2804" s="85"/>
    </row>
    <row r="2805" spans="4:28" x14ac:dyDescent="0.25">
      <c r="D2805" s="83"/>
      <c r="E2805" s="9"/>
      <c r="F2805" s="25"/>
      <c r="G2805" s="25"/>
      <c r="H2805" s="111" t="s">
        <v>231</v>
      </c>
      <c r="I2805" s="111" t="e">
        <f>VLOOKUP(H2805,'Drop Down Selections'!$H$3:$I$93,2,FALSE)</f>
        <v>#N/A</v>
      </c>
      <c r="J2805" s="3"/>
      <c r="M2805" s="123">
        <f t="shared" si="45"/>
        <v>1</v>
      </c>
      <c r="N2805" s="124"/>
      <c r="O2805" s="9"/>
      <c r="P2805" s="9"/>
      <c r="Q2805" s="9"/>
      <c r="R2805" s="12"/>
      <c r="U2805" s="13"/>
      <c r="V2805" s="9"/>
      <c r="W2805" s="9"/>
      <c r="X2805" s="9"/>
      <c r="Z2805" s="9"/>
      <c r="AA2805" s="9"/>
      <c r="AB2805" s="85"/>
    </row>
    <row r="2806" spans="4:28" x14ac:dyDescent="0.25">
      <c r="D2806" s="83"/>
      <c r="E2806" s="9"/>
      <c r="F2806" s="25"/>
      <c r="G2806" s="25"/>
      <c r="H2806" s="111" t="s">
        <v>231</v>
      </c>
      <c r="I2806" s="111" t="e">
        <f>VLOOKUP(H2806,'Drop Down Selections'!$H$3:$I$93,2,FALSE)</f>
        <v>#N/A</v>
      </c>
      <c r="J2806" s="3"/>
      <c r="M2806" s="123">
        <f t="shared" si="45"/>
        <v>1</v>
      </c>
      <c r="N2806" s="124"/>
      <c r="O2806" s="9"/>
      <c r="P2806" s="9"/>
      <c r="Q2806" s="9"/>
      <c r="R2806" s="12"/>
      <c r="U2806" s="13"/>
      <c r="V2806" s="9"/>
      <c r="W2806" s="9"/>
      <c r="X2806" s="9"/>
      <c r="Z2806" s="9"/>
      <c r="AA2806" s="9"/>
      <c r="AB2806" s="85"/>
    </row>
    <row r="2807" spans="4:28" x14ac:dyDescent="0.25">
      <c r="D2807" s="83"/>
      <c r="E2807" s="9"/>
      <c r="F2807" s="25"/>
      <c r="G2807" s="25"/>
      <c r="H2807" s="111" t="s">
        <v>231</v>
      </c>
      <c r="I2807" s="111" t="e">
        <f>VLOOKUP(H2807,'Drop Down Selections'!$H$3:$I$93,2,FALSE)</f>
        <v>#N/A</v>
      </c>
      <c r="J2807" s="3"/>
      <c r="M2807" s="123">
        <f t="shared" si="45"/>
        <v>1</v>
      </c>
      <c r="N2807" s="124"/>
      <c r="O2807" s="9"/>
      <c r="P2807" s="9"/>
      <c r="Q2807" s="9"/>
      <c r="R2807" s="12"/>
      <c r="U2807" s="13"/>
      <c r="V2807" s="9"/>
      <c r="W2807" s="9"/>
      <c r="X2807" s="9"/>
      <c r="Z2807" s="9"/>
      <c r="AA2807" s="9"/>
      <c r="AB2807" s="85"/>
    </row>
    <row r="2808" spans="4:28" x14ac:dyDescent="0.25">
      <c r="D2808" s="83"/>
      <c r="E2808" s="9"/>
      <c r="F2808" s="25"/>
      <c r="G2808" s="25"/>
      <c r="H2808" s="111" t="s">
        <v>231</v>
      </c>
      <c r="I2808" s="111" t="e">
        <f>VLOOKUP(H2808,'Drop Down Selections'!$H$3:$I$93,2,FALSE)</f>
        <v>#N/A</v>
      </c>
      <c r="J2808" s="3"/>
      <c r="M2808" s="123">
        <f t="shared" si="45"/>
        <v>1</v>
      </c>
      <c r="N2808" s="124"/>
      <c r="O2808" s="9"/>
      <c r="P2808" s="9"/>
      <c r="Q2808" s="9"/>
      <c r="R2808" s="12"/>
      <c r="U2808" s="13"/>
      <c r="V2808" s="9"/>
      <c r="W2808" s="9"/>
      <c r="X2808" s="9"/>
      <c r="Z2808" s="9"/>
      <c r="AA2808" s="9"/>
      <c r="AB2808" s="85"/>
    </row>
    <row r="2809" spans="4:28" x14ac:dyDescent="0.25">
      <c r="D2809" s="83"/>
      <c r="E2809" s="9"/>
      <c r="F2809" s="25"/>
      <c r="G2809" s="25"/>
      <c r="H2809" s="111" t="s">
        <v>231</v>
      </c>
      <c r="I2809" s="111" t="e">
        <f>VLOOKUP(H2809,'Drop Down Selections'!$H$3:$I$93,2,FALSE)</f>
        <v>#N/A</v>
      </c>
      <c r="J2809" s="3"/>
      <c r="M2809" s="123">
        <f t="shared" si="45"/>
        <v>1</v>
      </c>
      <c r="N2809" s="124"/>
      <c r="O2809" s="9"/>
      <c r="P2809" s="9"/>
      <c r="Q2809" s="9"/>
      <c r="R2809" s="12"/>
      <c r="U2809" s="13"/>
      <c r="V2809" s="9"/>
      <c r="W2809" s="9"/>
      <c r="X2809" s="9"/>
      <c r="Z2809" s="9"/>
      <c r="AA2809" s="9"/>
      <c r="AB2809" s="85"/>
    </row>
    <row r="2810" spans="4:28" x14ac:dyDescent="0.25">
      <c r="D2810" s="83"/>
      <c r="E2810" s="9"/>
      <c r="F2810" s="25"/>
      <c r="G2810" s="25"/>
      <c r="H2810" s="111" t="s">
        <v>231</v>
      </c>
      <c r="I2810" s="111" t="e">
        <f>VLOOKUP(H2810,'Drop Down Selections'!$H$3:$I$93,2,FALSE)</f>
        <v>#N/A</v>
      </c>
      <c r="J2810" s="3"/>
      <c r="M2810" s="123">
        <f t="shared" si="45"/>
        <v>1</v>
      </c>
      <c r="N2810" s="124"/>
      <c r="O2810" s="9"/>
      <c r="P2810" s="9"/>
      <c r="Q2810" s="9"/>
      <c r="R2810" s="12"/>
      <c r="U2810" s="13"/>
      <c r="V2810" s="9"/>
      <c r="W2810" s="9"/>
      <c r="X2810" s="9"/>
      <c r="Z2810" s="9"/>
      <c r="AA2810" s="9"/>
      <c r="AB2810" s="85"/>
    </row>
    <row r="2811" spans="4:28" x14ac:dyDescent="0.25">
      <c r="D2811" s="83"/>
      <c r="E2811" s="9"/>
      <c r="F2811" s="25"/>
      <c r="G2811" s="25"/>
      <c r="H2811" s="111" t="s">
        <v>231</v>
      </c>
      <c r="I2811" s="111" t="e">
        <f>VLOOKUP(H2811,'Drop Down Selections'!$H$3:$I$93,2,FALSE)</f>
        <v>#N/A</v>
      </c>
      <c r="J2811" s="3"/>
      <c r="M2811" s="123">
        <f t="shared" si="45"/>
        <v>1</v>
      </c>
      <c r="N2811" s="124"/>
      <c r="O2811" s="9"/>
      <c r="P2811" s="9"/>
      <c r="Q2811" s="9"/>
      <c r="R2811" s="12"/>
      <c r="U2811" s="13"/>
      <c r="V2811" s="9"/>
      <c r="W2811" s="9"/>
      <c r="X2811" s="9"/>
      <c r="Z2811" s="9"/>
      <c r="AA2811" s="9"/>
      <c r="AB2811" s="85"/>
    </row>
    <row r="2812" spans="4:28" x14ac:dyDescent="0.25">
      <c r="D2812" s="83"/>
      <c r="E2812" s="9"/>
      <c r="F2812" s="25"/>
      <c r="G2812" s="25"/>
      <c r="H2812" s="111" t="s">
        <v>231</v>
      </c>
      <c r="I2812" s="111" t="e">
        <f>VLOOKUP(H2812,'Drop Down Selections'!$H$3:$I$93,2,FALSE)</f>
        <v>#N/A</v>
      </c>
      <c r="J2812" s="3"/>
      <c r="M2812" s="123">
        <f t="shared" si="45"/>
        <v>1</v>
      </c>
      <c r="N2812" s="124"/>
      <c r="O2812" s="9"/>
      <c r="P2812" s="9"/>
      <c r="Q2812" s="9"/>
      <c r="R2812" s="12"/>
      <c r="U2812" s="13"/>
      <c r="V2812" s="9"/>
      <c r="W2812" s="9"/>
      <c r="X2812" s="9"/>
      <c r="Z2812" s="9"/>
      <c r="AA2812" s="9"/>
      <c r="AB2812" s="85"/>
    </row>
    <row r="2813" spans="4:28" x14ac:dyDescent="0.25">
      <c r="D2813" s="83"/>
      <c r="E2813" s="9"/>
      <c r="F2813" s="25"/>
      <c r="G2813" s="25"/>
      <c r="H2813" s="111" t="s">
        <v>231</v>
      </c>
      <c r="I2813" s="111" t="e">
        <f>VLOOKUP(H2813,'Drop Down Selections'!$H$3:$I$93,2,FALSE)</f>
        <v>#N/A</v>
      </c>
      <c r="J2813" s="3"/>
      <c r="M2813" s="123">
        <f t="shared" si="45"/>
        <v>1</v>
      </c>
      <c r="N2813" s="124"/>
      <c r="O2813" s="9"/>
      <c r="P2813" s="9"/>
      <c r="Q2813" s="9"/>
      <c r="R2813" s="12"/>
      <c r="U2813" s="13"/>
      <c r="V2813" s="9"/>
      <c r="W2813" s="9"/>
      <c r="X2813" s="9"/>
      <c r="Z2813" s="9"/>
      <c r="AA2813" s="9"/>
      <c r="AB2813" s="85"/>
    </row>
    <row r="2814" spans="4:28" x14ac:dyDescent="0.25">
      <c r="D2814" s="83"/>
      <c r="E2814" s="9"/>
      <c r="F2814" s="25"/>
      <c r="G2814" s="25"/>
      <c r="H2814" s="111" t="s">
        <v>231</v>
      </c>
      <c r="I2814" s="111" t="e">
        <f>VLOOKUP(H2814,'Drop Down Selections'!$H$3:$I$93,2,FALSE)</f>
        <v>#N/A</v>
      </c>
      <c r="J2814" s="3"/>
      <c r="M2814" s="123">
        <f t="shared" si="45"/>
        <v>1</v>
      </c>
      <c r="N2814" s="124"/>
      <c r="O2814" s="9"/>
      <c r="P2814" s="9"/>
      <c r="Q2814" s="9"/>
      <c r="R2814" s="12"/>
      <c r="U2814" s="13"/>
      <c r="V2814" s="9"/>
      <c r="W2814" s="9"/>
      <c r="X2814" s="9"/>
      <c r="Z2814" s="9"/>
      <c r="AA2814" s="9"/>
      <c r="AB2814" s="85"/>
    </row>
    <row r="2815" spans="4:28" x14ac:dyDescent="0.25">
      <c r="D2815" s="83"/>
      <c r="E2815" s="9"/>
      <c r="F2815" s="25"/>
      <c r="G2815" s="25"/>
      <c r="H2815" s="111" t="s">
        <v>231</v>
      </c>
      <c r="I2815" s="111" t="e">
        <f>VLOOKUP(H2815,'Drop Down Selections'!$H$3:$I$93,2,FALSE)</f>
        <v>#N/A</v>
      </c>
      <c r="J2815" s="3"/>
      <c r="M2815" s="123">
        <f t="shared" si="45"/>
        <v>1</v>
      </c>
      <c r="N2815" s="124"/>
      <c r="O2815" s="9"/>
      <c r="P2815" s="9"/>
      <c r="Q2815" s="9"/>
      <c r="R2815" s="12"/>
      <c r="U2815" s="13"/>
      <c r="V2815" s="9"/>
      <c r="W2815" s="9"/>
      <c r="X2815" s="9"/>
      <c r="Z2815" s="9"/>
      <c r="AA2815" s="9"/>
      <c r="AB2815" s="85"/>
    </row>
    <row r="2816" spans="4:28" x14ac:dyDescent="0.25">
      <c r="D2816" s="83"/>
      <c r="E2816" s="9"/>
      <c r="F2816" s="25"/>
      <c r="G2816" s="25"/>
      <c r="H2816" s="111" t="s">
        <v>231</v>
      </c>
      <c r="I2816" s="111" t="e">
        <f>VLOOKUP(H2816,'Drop Down Selections'!$H$3:$I$93,2,FALSE)</f>
        <v>#N/A</v>
      </c>
      <c r="J2816" s="3"/>
      <c r="M2816" s="123">
        <f t="shared" si="45"/>
        <v>1</v>
      </c>
      <c r="N2816" s="124"/>
      <c r="O2816" s="9"/>
      <c r="P2816" s="9"/>
      <c r="Q2816" s="9"/>
      <c r="R2816" s="12"/>
      <c r="U2816" s="13"/>
      <c r="V2816" s="9"/>
      <c r="W2816" s="9"/>
      <c r="X2816" s="9"/>
      <c r="Z2816" s="9"/>
      <c r="AA2816" s="9"/>
      <c r="AB2816" s="85"/>
    </row>
    <row r="2817" spans="4:28" x14ac:dyDescent="0.25">
      <c r="D2817" s="83"/>
      <c r="E2817" s="9"/>
      <c r="F2817" s="25"/>
      <c r="G2817" s="25"/>
      <c r="H2817" s="111" t="s">
        <v>231</v>
      </c>
      <c r="I2817" s="111" t="e">
        <f>VLOOKUP(H2817,'Drop Down Selections'!$H$3:$I$93,2,FALSE)</f>
        <v>#N/A</v>
      </c>
      <c r="J2817" s="3"/>
      <c r="M2817" s="123">
        <f t="shared" si="45"/>
        <v>1</v>
      </c>
      <c r="N2817" s="124"/>
      <c r="O2817" s="9"/>
      <c r="P2817" s="9"/>
      <c r="Q2817" s="9"/>
      <c r="R2817" s="12"/>
      <c r="U2817" s="13"/>
      <c r="V2817" s="9"/>
      <c r="W2817" s="9"/>
      <c r="X2817" s="9"/>
      <c r="Z2817" s="9"/>
      <c r="AA2817" s="9"/>
      <c r="AB2817" s="85"/>
    </row>
    <row r="2818" spans="4:28" x14ac:dyDescent="0.25">
      <c r="D2818" s="83"/>
      <c r="E2818" s="9"/>
      <c r="F2818" s="25"/>
      <c r="G2818" s="25"/>
      <c r="H2818" s="111" t="s">
        <v>231</v>
      </c>
      <c r="I2818" s="111" t="e">
        <f>VLOOKUP(H2818,'Drop Down Selections'!$H$3:$I$93,2,FALSE)</f>
        <v>#N/A</v>
      </c>
      <c r="J2818" s="3"/>
      <c r="M2818" s="123">
        <f t="shared" si="45"/>
        <v>1</v>
      </c>
      <c r="N2818" s="124"/>
      <c r="O2818" s="9"/>
      <c r="P2818" s="9"/>
      <c r="Q2818" s="9"/>
      <c r="R2818" s="12"/>
      <c r="U2818" s="13"/>
      <c r="V2818" s="9"/>
      <c r="W2818" s="9"/>
      <c r="X2818" s="9"/>
      <c r="Z2818" s="9"/>
      <c r="AA2818" s="9"/>
      <c r="AB2818" s="85"/>
    </row>
    <row r="2819" spans="4:28" x14ac:dyDescent="0.25">
      <c r="D2819" s="83"/>
      <c r="E2819" s="9"/>
      <c r="F2819" s="25"/>
      <c r="G2819" s="25"/>
      <c r="H2819" s="111" t="s">
        <v>231</v>
      </c>
      <c r="I2819" s="111" t="e">
        <f>VLOOKUP(H2819,'Drop Down Selections'!$H$3:$I$93,2,FALSE)</f>
        <v>#N/A</v>
      </c>
      <c r="J2819" s="3"/>
      <c r="M2819" s="123">
        <f t="shared" si="45"/>
        <v>1</v>
      </c>
      <c r="N2819" s="124"/>
      <c r="O2819" s="9"/>
      <c r="P2819" s="9"/>
      <c r="Q2819" s="9"/>
      <c r="R2819" s="12"/>
      <c r="U2819" s="13"/>
      <c r="V2819" s="9"/>
      <c r="W2819" s="9"/>
      <c r="X2819" s="9"/>
      <c r="Z2819" s="9"/>
      <c r="AA2819" s="9"/>
      <c r="AB2819" s="85"/>
    </row>
    <row r="2820" spans="4:28" x14ac:dyDescent="0.25">
      <c r="D2820" s="83"/>
      <c r="E2820" s="9"/>
      <c r="F2820" s="25"/>
      <c r="G2820" s="25"/>
      <c r="H2820" s="111" t="s">
        <v>231</v>
      </c>
      <c r="I2820" s="111" t="e">
        <f>VLOOKUP(H2820,'Drop Down Selections'!$H$3:$I$93,2,FALSE)</f>
        <v>#N/A</v>
      </c>
      <c r="J2820" s="3"/>
      <c r="M2820" s="123">
        <f t="shared" si="45"/>
        <v>1</v>
      </c>
      <c r="N2820" s="124"/>
      <c r="O2820" s="9"/>
      <c r="P2820" s="9"/>
      <c r="Q2820" s="9"/>
      <c r="R2820" s="12"/>
      <c r="U2820" s="13"/>
      <c r="V2820" s="9"/>
      <c r="W2820" s="9"/>
      <c r="X2820" s="9"/>
      <c r="Z2820" s="9"/>
      <c r="AA2820" s="9"/>
      <c r="AB2820" s="85"/>
    </row>
    <row r="2821" spans="4:28" x14ac:dyDescent="0.25">
      <c r="D2821" s="83"/>
      <c r="E2821" s="9"/>
      <c r="F2821" s="25"/>
      <c r="G2821" s="25"/>
      <c r="H2821" s="111" t="s">
        <v>231</v>
      </c>
      <c r="I2821" s="111" t="e">
        <f>VLOOKUP(H2821,'Drop Down Selections'!$H$3:$I$93,2,FALSE)</f>
        <v>#N/A</v>
      </c>
      <c r="J2821" s="3"/>
      <c r="M2821" s="123">
        <f t="shared" si="45"/>
        <v>1</v>
      </c>
      <c r="N2821" s="124"/>
      <c r="O2821" s="9"/>
      <c r="P2821" s="9"/>
      <c r="Q2821" s="9"/>
      <c r="R2821" s="12"/>
      <c r="U2821" s="13"/>
      <c r="V2821" s="9"/>
      <c r="W2821" s="9"/>
      <c r="X2821" s="9"/>
      <c r="Z2821" s="9"/>
      <c r="AA2821" s="9"/>
      <c r="AB2821" s="85"/>
    </row>
    <row r="2822" spans="4:28" x14ac:dyDescent="0.25">
      <c r="D2822" s="83"/>
      <c r="E2822" s="9"/>
      <c r="F2822" s="25"/>
      <c r="G2822" s="25"/>
      <c r="H2822" s="111" t="s">
        <v>231</v>
      </c>
      <c r="I2822" s="111" t="e">
        <f>VLOOKUP(H2822,'Drop Down Selections'!$H$3:$I$93,2,FALSE)</f>
        <v>#N/A</v>
      </c>
      <c r="J2822" s="3"/>
      <c r="M2822" s="123">
        <f t="shared" si="45"/>
        <v>1</v>
      </c>
      <c r="N2822" s="124"/>
      <c r="O2822" s="9"/>
      <c r="P2822" s="9"/>
      <c r="Q2822" s="9"/>
      <c r="R2822" s="12"/>
      <c r="U2822" s="13"/>
      <c r="V2822" s="9"/>
      <c r="W2822" s="9"/>
      <c r="X2822" s="9"/>
      <c r="Z2822" s="9"/>
      <c r="AA2822" s="9"/>
      <c r="AB2822" s="85"/>
    </row>
    <row r="2823" spans="4:28" x14ac:dyDescent="0.25">
      <c r="D2823" s="83"/>
      <c r="E2823" s="9"/>
      <c r="F2823" s="25"/>
      <c r="G2823" s="25"/>
      <c r="H2823" s="111" t="s">
        <v>231</v>
      </c>
      <c r="I2823" s="111" t="e">
        <f>VLOOKUP(H2823,'Drop Down Selections'!$H$3:$I$93,2,FALSE)</f>
        <v>#N/A</v>
      </c>
      <c r="J2823" s="3"/>
      <c r="M2823" s="123">
        <f t="shared" si="45"/>
        <v>1</v>
      </c>
      <c r="N2823" s="124"/>
      <c r="O2823" s="9"/>
      <c r="P2823" s="9"/>
      <c r="Q2823" s="9"/>
      <c r="R2823" s="12"/>
      <c r="U2823" s="13"/>
      <c r="V2823" s="9"/>
      <c r="W2823" s="9"/>
      <c r="X2823" s="9"/>
      <c r="Z2823" s="9"/>
      <c r="AA2823" s="9"/>
      <c r="AB2823" s="85"/>
    </row>
    <row r="2824" spans="4:28" x14ac:dyDescent="0.25">
      <c r="D2824" s="83"/>
      <c r="E2824" s="9"/>
      <c r="F2824" s="25"/>
      <c r="G2824" s="25"/>
      <c r="H2824" s="111" t="s">
        <v>231</v>
      </c>
      <c r="I2824" s="111" t="e">
        <f>VLOOKUP(H2824,'Drop Down Selections'!$H$3:$I$93,2,FALSE)</f>
        <v>#N/A</v>
      </c>
      <c r="J2824" s="3"/>
      <c r="M2824" s="123">
        <f t="shared" si="45"/>
        <v>1</v>
      </c>
      <c r="N2824" s="124"/>
      <c r="O2824" s="9"/>
      <c r="P2824" s="9"/>
      <c r="Q2824" s="9"/>
      <c r="R2824" s="12"/>
      <c r="U2824" s="13"/>
      <c r="V2824" s="9"/>
      <c r="W2824" s="9"/>
      <c r="X2824" s="9"/>
      <c r="Z2824" s="9"/>
      <c r="AA2824" s="9"/>
      <c r="AB2824" s="85"/>
    </row>
    <row r="2825" spans="4:28" x14ac:dyDescent="0.25">
      <c r="D2825" s="83"/>
      <c r="E2825" s="9"/>
      <c r="F2825" s="25"/>
      <c r="G2825" s="25"/>
      <c r="H2825" s="111" t="s">
        <v>231</v>
      </c>
      <c r="I2825" s="111" t="e">
        <f>VLOOKUP(H2825,'Drop Down Selections'!$H$3:$I$93,2,FALSE)</f>
        <v>#N/A</v>
      </c>
      <c r="J2825" s="3"/>
      <c r="M2825" s="123">
        <f t="shared" si="45"/>
        <v>1</v>
      </c>
      <c r="N2825" s="124"/>
      <c r="O2825" s="9"/>
      <c r="P2825" s="9"/>
      <c r="Q2825" s="9"/>
      <c r="R2825" s="12"/>
      <c r="U2825" s="13"/>
      <c r="V2825" s="9"/>
      <c r="W2825" s="9"/>
      <c r="X2825" s="9"/>
      <c r="Z2825" s="9"/>
      <c r="AA2825" s="9"/>
      <c r="AB2825" s="85"/>
    </row>
    <row r="2826" spans="4:28" x14ac:dyDescent="0.25">
      <c r="D2826" s="83"/>
      <c r="E2826" s="9"/>
      <c r="F2826" s="25"/>
      <c r="G2826" s="25"/>
      <c r="H2826" s="111" t="s">
        <v>231</v>
      </c>
      <c r="I2826" s="111" t="e">
        <f>VLOOKUP(H2826,'Drop Down Selections'!$H$3:$I$93,2,FALSE)</f>
        <v>#N/A</v>
      </c>
      <c r="J2826" s="3"/>
      <c r="M2826" s="123">
        <f t="shared" si="45"/>
        <v>1</v>
      </c>
      <c r="N2826" s="124"/>
      <c r="O2826" s="9"/>
      <c r="P2826" s="9"/>
      <c r="Q2826" s="9"/>
      <c r="R2826" s="12"/>
      <c r="U2826" s="13"/>
      <c r="V2826" s="9"/>
      <c r="W2826" s="9"/>
      <c r="X2826" s="9"/>
      <c r="Z2826" s="9"/>
      <c r="AA2826" s="9"/>
      <c r="AB2826" s="85"/>
    </row>
    <row r="2827" spans="4:28" x14ac:dyDescent="0.25">
      <c r="D2827" s="83"/>
      <c r="E2827" s="9"/>
      <c r="F2827" s="25"/>
      <c r="G2827" s="25"/>
      <c r="H2827" s="111" t="s">
        <v>231</v>
      </c>
      <c r="I2827" s="111" t="e">
        <f>VLOOKUP(H2827,'Drop Down Selections'!$H$3:$I$93,2,FALSE)</f>
        <v>#N/A</v>
      </c>
      <c r="J2827" s="3"/>
      <c r="M2827" s="123">
        <f t="shared" si="45"/>
        <v>1</v>
      </c>
      <c r="N2827" s="124"/>
      <c r="O2827" s="9"/>
      <c r="P2827" s="9"/>
      <c r="Q2827" s="9"/>
      <c r="R2827" s="12"/>
      <c r="U2827" s="13"/>
      <c r="V2827" s="9"/>
      <c r="W2827" s="9"/>
      <c r="X2827" s="9"/>
      <c r="Z2827" s="9"/>
      <c r="AA2827" s="9"/>
      <c r="AB2827" s="85"/>
    </row>
    <row r="2828" spans="4:28" x14ac:dyDescent="0.25">
      <c r="D2828" s="83"/>
      <c r="E2828" s="9"/>
      <c r="F2828" s="25"/>
      <c r="G2828" s="25"/>
      <c r="H2828" s="111" t="s">
        <v>231</v>
      </c>
      <c r="I2828" s="111" t="e">
        <f>VLOOKUP(H2828,'Drop Down Selections'!$H$3:$I$93,2,FALSE)</f>
        <v>#N/A</v>
      </c>
      <c r="J2828" s="3"/>
      <c r="M2828" s="123">
        <f t="shared" si="45"/>
        <v>1</v>
      </c>
      <c r="N2828" s="124"/>
      <c r="O2828" s="9"/>
      <c r="P2828" s="9"/>
      <c r="Q2828" s="9"/>
      <c r="R2828" s="12"/>
      <c r="U2828" s="13"/>
      <c r="V2828" s="9"/>
      <c r="W2828" s="9"/>
      <c r="X2828" s="9"/>
      <c r="Z2828" s="9"/>
      <c r="AA2828" s="9"/>
      <c r="AB2828" s="85"/>
    </row>
    <row r="2829" spans="4:28" x14ac:dyDescent="0.25">
      <c r="D2829" s="83"/>
      <c r="E2829" s="9"/>
      <c r="F2829" s="25"/>
      <c r="G2829" s="25"/>
      <c r="H2829" s="111" t="s">
        <v>231</v>
      </c>
      <c r="I2829" s="111" t="e">
        <f>VLOOKUP(H2829,'Drop Down Selections'!$H$3:$I$93,2,FALSE)</f>
        <v>#N/A</v>
      </c>
      <c r="J2829" s="3"/>
      <c r="M2829" s="123">
        <f t="shared" si="45"/>
        <v>1</v>
      </c>
      <c r="N2829" s="124"/>
      <c r="O2829" s="9"/>
      <c r="P2829" s="9"/>
      <c r="Q2829" s="9"/>
      <c r="R2829" s="12"/>
      <c r="U2829" s="13"/>
      <c r="V2829" s="9"/>
      <c r="W2829" s="9"/>
      <c r="X2829" s="9"/>
      <c r="Z2829" s="9"/>
      <c r="AA2829" s="9"/>
      <c r="AB2829" s="85"/>
    </row>
    <row r="2830" spans="4:28" x14ac:dyDescent="0.25">
      <c r="D2830" s="83"/>
      <c r="E2830" s="9"/>
      <c r="F2830" s="25"/>
      <c r="G2830" s="25"/>
      <c r="H2830" s="111" t="s">
        <v>231</v>
      </c>
      <c r="I2830" s="111" t="e">
        <f>VLOOKUP(H2830,'Drop Down Selections'!$H$3:$I$93,2,FALSE)</f>
        <v>#N/A</v>
      </c>
      <c r="J2830" s="3"/>
      <c r="M2830" s="123">
        <f t="shared" si="45"/>
        <v>1</v>
      </c>
      <c r="N2830" s="124"/>
      <c r="O2830" s="9"/>
      <c r="P2830" s="9"/>
      <c r="Q2830" s="9"/>
      <c r="R2830" s="12"/>
      <c r="U2830" s="13"/>
      <c r="V2830" s="9"/>
      <c r="W2830" s="9"/>
      <c r="X2830" s="9"/>
      <c r="Z2830" s="9"/>
      <c r="AA2830" s="9"/>
      <c r="AB2830" s="85"/>
    </row>
    <row r="2831" spans="4:28" x14ac:dyDescent="0.25">
      <c r="D2831" s="83"/>
      <c r="E2831" s="9"/>
      <c r="F2831" s="25"/>
      <c r="G2831" s="25"/>
      <c r="H2831" s="111" t="s">
        <v>231</v>
      </c>
      <c r="I2831" s="111" t="e">
        <f>VLOOKUP(H2831,'Drop Down Selections'!$H$3:$I$93,2,FALSE)</f>
        <v>#N/A</v>
      </c>
      <c r="J2831" s="3"/>
      <c r="M2831" s="123">
        <f t="shared" si="45"/>
        <v>1</v>
      </c>
      <c r="N2831" s="124"/>
      <c r="O2831" s="9"/>
      <c r="P2831" s="9"/>
      <c r="Q2831" s="9"/>
      <c r="R2831" s="12"/>
      <c r="U2831" s="13"/>
      <c r="V2831" s="9"/>
      <c r="W2831" s="9"/>
      <c r="X2831" s="9"/>
      <c r="Z2831" s="9"/>
      <c r="AA2831" s="9"/>
      <c r="AB2831" s="85"/>
    </row>
    <row r="2832" spans="4:28" x14ac:dyDescent="0.25">
      <c r="D2832" s="83"/>
      <c r="E2832" s="9"/>
      <c r="F2832" s="25"/>
      <c r="G2832" s="25"/>
      <c r="H2832" s="111" t="s">
        <v>231</v>
      </c>
      <c r="I2832" s="111" t="e">
        <f>VLOOKUP(H2832,'Drop Down Selections'!$H$3:$I$93,2,FALSE)</f>
        <v>#N/A</v>
      </c>
      <c r="J2832" s="3"/>
      <c r="M2832" s="123">
        <f t="shared" si="45"/>
        <v>1</v>
      </c>
      <c r="N2832" s="124"/>
      <c r="O2832" s="9"/>
      <c r="P2832" s="9"/>
      <c r="Q2832" s="9"/>
      <c r="R2832" s="12"/>
      <c r="U2832" s="13"/>
      <c r="V2832" s="9"/>
      <c r="W2832" s="9"/>
      <c r="X2832" s="9"/>
      <c r="Z2832" s="9"/>
      <c r="AA2832" s="9"/>
      <c r="AB2832" s="85"/>
    </row>
    <row r="2833" spans="4:28" x14ac:dyDescent="0.25">
      <c r="D2833" s="83"/>
      <c r="E2833" s="9"/>
      <c r="F2833" s="25"/>
      <c r="G2833" s="25"/>
      <c r="H2833" s="111" t="s">
        <v>231</v>
      </c>
      <c r="I2833" s="111" t="e">
        <f>VLOOKUP(H2833,'Drop Down Selections'!$H$3:$I$93,2,FALSE)</f>
        <v>#N/A</v>
      </c>
      <c r="J2833" s="3"/>
      <c r="M2833" s="123">
        <f t="shared" si="45"/>
        <v>1</v>
      </c>
      <c r="N2833" s="124"/>
      <c r="O2833" s="9"/>
      <c r="P2833" s="9"/>
      <c r="Q2833" s="9"/>
      <c r="R2833" s="12"/>
      <c r="U2833" s="13"/>
      <c r="V2833" s="9"/>
      <c r="W2833" s="9"/>
      <c r="X2833" s="9"/>
      <c r="Z2833" s="9"/>
      <c r="AA2833" s="9"/>
      <c r="AB2833" s="85"/>
    </row>
    <row r="2834" spans="4:28" x14ac:dyDescent="0.25">
      <c r="D2834" s="83"/>
      <c r="E2834" s="9"/>
      <c r="F2834" s="25"/>
      <c r="G2834" s="25"/>
      <c r="H2834" s="111" t="s">
        <v>231</v>
      </c>
      <c r="I2834" s="111" t="e">
        <f>VLOOKUP(H2834,'Drop Down Selections'!$H$3:$I$93,2,FALSE)</f>
        <v>#N/A</v>
      </c>
      <c r="J2834" s="3"/>
      <c r="M2834" s="123">
        <f t="shared" si="45"/>
        <v>1</v>
      </c>
      <c r="N2834" s="124"/>
      <c r="O2834" s="9"/>
      <c r="P2834" s="9"/>
      <c r="Q2834" s="9"/>
      <c r="R2834" s="12"/>
      <c r="U2834" s="13"/>
      <c r="V2834" s="9"/>
      <c r="W2834" s="9"/>
      <c r="X2834" s="9"/>
      <c r="Z2834" s="9"/>
      <c r="AA2834" s="9"/>
      <c r="AB2834" s="85"/>
    </row>
    <row r="2835" spans="4:28" x14ac:dyDescent="0.25">
      <c r="D2835" s="83"/>
      <c r="E2835" s="9"/>
      <c r="F2835" s="25"/>
      <c r="G2835" s="25"/>
      <c r="H2835" s="111" t="s">
        <v>231</v>
      </c>
      <c r="I2835" s="111" t="e">
        <f>VLOOKUP(H2835,'Drop Down Selections'!$H$3:$I$93,2,FALSE)</f>
        <v>#N/A</v>
      </c>
      <c r="J2835" s="3"/>
      <c r="M2835" s="123">
        <f t="shared" si="45"/>
        <v>1</v>
      </c>
      <c r="N2835" s="124"/>
      <c r="O2835" s="9"/>
      <c r="P2835" s="9"/>
      <c r="Q2835" s="9"/>
      <c r="R2835" s="12"/>
      <c r="U2835" s="13"/>
      <c r="V2835" s="9"/>
      <c r="W2835" s="9"/>
      <c r="X2835" s="9"/>
      <c r="Z2835" s="9"/>
      <c r="AA2835" s="9"/>
      <c r="AB2835" s="85"/>
    </row>
    <row r="2836" spans="4:28" x14ac:dyDescent="0.25">
      <c r="D2836" s="83"/>
      <c r="E2836" s="9"/>
      <c r="F2836" s="25"/>
      <c r="G2836" s="25"/>
      <c r="H2836" s="111" t="s">
        <v>231</v>
      </c>
      <c r="I2836" s="111" t="e">
        <f>VLOOKUP(H2836,'Drop Down Selections'!$H$3:$I$93,2,FALSE)</f>
        <v>#N/A</v>
      </c>
      <c r="J2836" s="3"/>
      <c r="M2836" s="123">
        <f t="shared" si="45"/>
        <v>1</v>
      </c>
      <c r="N2836" s="124"/>
      <c r="O2836" s="9"/>
      <c r="P2836" s="9"/>
      <c r="Q2836" s="9"/>
      <c r="R2836" s="12"/>
      <c r="U2836" s="13"/>
      <c r="V2836" s="9"/>
      <c r="W2836" s="9"/>
      <c r="X2836" s="9"/>
      <c r="Z2836" s="9"/>
      <c r="AA2836" s="9"/>
      <c r="AB2836" s="85"/>
    </row>
    <row r="2837" spans="4:28" x14ac:dyDescent="0.25">
      <c r="D2837" s="83"/>
      <c r="E2837" s="9"/>
      <c r="F2837" s="25"/>
      <c r="G2837" s="25"/>
      <c r="H2837" s="111" t="s">
        <v>231</v>
      </c>
      <c r="I2837" s="111" t="e">
        <f>VLOOKUP(H2837,'Drop Down Selections'!$H$3:$I$93,2,FALSE)</f>
        <v>#N/A</v>
      </c>
      <c r="J2837" s="3"/>
      <c r="M2837" s="123">
        <f t="shared" si="45"/>
        <v>1</v>
      </c>
      <c r="N2837" s="124"/>
      <c r="O2837" s="9"/>
      <c r="P2837" s="9"/>
      <c r="Q2837" s="9"/>
      <c r="R2837" s="12"/>
      <c r="U2837" s="13"/>
      <c r="V2837" s="9"/>
      <c r="W2837" s="9"/>
      <c r="X2837" s="9"/>
      <c r="Z2837" s="9"/>
      <c r="AA2837" s="9"/>
      <c r="AB2837" s="85"/>
    </row>
    <row r="2838" spans="4:28" x14ac:dyDescent="0.25">
      <c r="D2838" s="83"/>
      <c r="E2838" s="9"/>
      <c r="F2838" s="25"/>
      <c r="G2838" s="25"/>
      <c r="H2838" s="111" t="s">
        <v>231</v>
      </c>
      <c r="I2838" s="111" t="e">
        <f>VLOOKUP(H2838,'Drop Down Selections'!$H$3:$I$93,2,FALSE)</f>
        <v>#N/A</v>
      </c>
      <c r="J2838" s="3"/>
      <c r="M2838" s="123">
        <f t="shared" si="45"/>
        <v>1</v>
      </c>
      <c r="N2838" s="124"/>
      <c r="O2838" s="9"/>
      <c r="P2838" s="9"/>
      <c r="Q2838" s="9"/>
      <c r="R2838" s="12"/>
      <c r="U2838" s="13"/>
      <c r="V2838" s="9"/>
      <c r="W2838" s="9"/>
      <c r="X2838" s="9"/>
      <c r="Z2838" s="9"/>
      <c r="AA2838" s="9"/>
      <c r="AB2838" s="85"/>
    </row>
    <row r="2839" spans="4:28" x14ac:dyDescent="0.25">
      <c r="D2839" s="83"/>
      <c r="E2839" s="9"/>
      <c r="F2839" s="25"/>
      <c r="G2839" s="25"/>
      <c r="H2839" s="111" t="s">
        <v>231</v>
      </c>
      <c r="I2839" s="111" t="e">
        <f>VLOOKUP(H2839,'Drop Down Selections'!$H$3:$I$93,2,FALSE)</f>
        <v>#N/A</v>
      </c>
      <c r="J2839" s="3"/>
      <c r="M2839" s="123">
        <f t="shared" si="45"/>
        <v>1</v>
      </c>
      <c r="N2839" s="124"/>
      <c r="O2839" s="9"/>
      <c r="P2839" s="9"/>
      <c r="Q2839" s="9"/>
      <c r="R2839" s="12"/>
      <c r="U2839" s="13"/>
      <c r="V2839" s="9"/>
      <c r="W2839" s="9"/>
      <c r="X2839" s="9"/>
      <c r="Z2839" s="9"/>
      <c r="AA2839" s="9"/>
      <c r="AB2839" s="85"/>
    </row>
    <row r="2840" spans="4:28" x14ac:dyDescent="0.25">
      <c r="D2840" s="83"/>
      <c r="E2840" s="9"/>
      <c r="F2840" s="25"/>
      <c r="G2840" s="25"/>
      <c r="H2840" s="111" t="s">
        <v>231</v>
      </c>
      <c r="I2840" s="111" t="e">
        <f>VLOOKUP(H2840,'Drop Down Selections'!$H$3:$I$93,2,FALSE)</f>
        <v>#N/A</v>
      </c>
      <c r="J2840" s="3"/>
      <c r="M2840" s="123">
        <f t="shared" si="45"/>
        <v>1</v>
      </c>
      <c r="N2840" s="124"/>
      <c r="O2840" s="9"/>
      <c r="P2840" s="9"/>
      <c r="Q2840" s="9"/>
      <c r="R2840" s="12"/>
      <c r="U2840" s="13"/>
      <c r="V2840" s="9"/>
      <c r="W2840" s="9"/>
      <c r="X2840" s="9"/>
      <c r="Z2840" s="9"/>
      <c r="AA2840" s="9"/>
      <c r="AB2840" s="85"/>
    </row>
    <row r="2841" spans="4:28" x14ac:dyDescent="0.25">
      <c r="D2841" s="83"/>
      <c r="E2841" s="9"/>
      <c r="F2841" s="25"/>
      <c r="G2841" s="25"/>
      <c r="H2841" s="111" t="s">
        <v>231</v>
      </c>
      <c r="I2841" s="111" t="e">
        <f>VLOOKUP(H2841,'Drop Down Selections'!$H$3:$I$93,2,FALSE)</f>
        <v>#N/A</v>
      </c>
      <c r="J2841" s="3"/>
      <c r="M2841" s="123">
        <f t="shared" si="45"/>
        <v>1</v>
      </c>
      <c r="N2841" s="124"/>
      <c r="O2841" s="9"/>
      <c r="P2841" s="9"/>
      <c r="Q2841" s="9"/>
      <c r="R2841" s="12"/>
      <c r="U2841" s="13"/>
      <c r="V2841" s="9"/>
      <c r="W2841" s="9"/>
      <c r="X2841" s="9"/>
      <c r="Z2841" s="9"/>
      <c r="AA2841" s="9"/>
      <c r="AB2841" s="85"/>
    </row>
    <row r="2842" spans="4:28" x14ac:dyDescent="0.25">
      <c r="D2842" s="83"/>
      <c r="E2842" s="9"/>
      <c r="F2842" s="25"/>
      <c r="G2842" s="25"/>
      <c r="H2842" s="111" t="s">
        <v>231</v>
      </c>
      <c r="I2842" s="111" t="e">
        <f>VLOOKUP(H2842,'Drop Down Selections'!$H$3:$I$93,2,FALSE)</f>
        <v>#N/A</v>
      </c>
      <c r="J2842" s="3"/>
      <c r="M2842" s="123">
        <f t="shared" si="45"/>
        <v>1</v>
      </c>
      <c r="N2842" s="124"/>
      <c r="O2842" s="9"/>
      <c r="P2842" s="9"/>
      <c r="Q2842" s="9"/>
      <c r="R2842" s="12"/>
      <c r="U2842" s="13"/>
      <c r="V2842" s="9"/>
      <c r="W2842" s="9"/>
      <c r="X2842" s="9"/>
      <c r="Z2842" s="9"/>
      <c r="AA2842" s="9"/>
      <c r="AB2842" s="85"/>
    </row>
    <row r="2843" spans="4:28" x14ac:dyDescent="0.25">
      <c r="D2843" s="83"/>
      <c r="E2843" s="9"/>
      <c r="F2843" s="25"/>
      <c r="G2843" s="25"/>
      <c r="H2843" s="111" t="s">
        <v>231</v>
      </c>
      <c r="I2843" s="111" t="e">
        <f>VLOOKUP(H2843,'Drop Down Selections'!$H$3:$I$93,2,FALSE)</f>
        <v>#N/A</v>
      </c>
      <c r="J2843" s="3"/>
      <c r="M2843" s="123">
        <f t="shared" si="45"/>
        <v>1</v>
      </c>
      <c r="N2843" s="124"/>
      <c r="O2843" s="9"/>
      <c r="P2843" s="9"/>
      <c r="Q2843" s="9"/>
      <c r="R2843" s="12"/>
      <c r="U2843" s="13"/>
      <c r="V2843" s="9"/>
      <c r="W2843" s="9"/>
      <c r="X2843" s="9"/>
      <c r="Z2843" s="9"/>
      <c r="AA2843" s="9"/>
      <c r="AB2843" s="85"/>
    </row>
    <row r="2844" spans="4:28" x14ac:dyDescent="0.25">
      <c r="D2844" s="83"/>
      <c r="E2844" s="9"/>
      <c r="F2844" s="25"/>
      <c r="G2844" s="25"/>
      <c r="H2844" s="111" t="s">
        <v>231</v>
      </c>
      <c r="I2844" s="111" t="e">
        <f>VLOOKUP(H2844,'Drop Down Selections'!$H$3:$I$93,2,FALSE)</f>
        <v>#N/A</v>
      </c>
      <c r="J2844" s="3"/>
      <c r="M2844" s="123">
        <f t="shared" si="45"/>
        <v>1</v>
      </c>
      <c r="N2844" s="124"/>
      <c r="O2844" s="9"/>
      <c r="P2844" s="9"/>
      <c r="Q2844" s="9"/>
      <c r="R2844" s="12"/>
      <c r="U2844" s="13"/>
      <c r="V2844" s="9"/>
      <c r="W2844" s="9"/>
      <c r="X2844" s="9"/>
      <c r="Z2844" s="9"/>
      <c r="AA2844" s="9"/>
      <c r="AB2844" s="85"/>
    </row>
    <row r="2845" spans="4:28" x14ac:dyDescent="0.25">
      <c r="D2845" s="83"/>
      <c r="E2845" s="9"/>
      <c r="F2845" s="25"/>
      <c r="G2845" s="25"/>
      <c r="H2845" s="111" t="s">
        <v>231</v>
      </c>
      <c r="I2845" s="111" t="e">
        <f>VLOOKUP(H2845,'Drop Down Selections'!$H$3:$I$93,2,FALSE)</f>
        <v>#N/A</v>
      </c>
      <c r="J2845" s="3"/>
      <c r="M2845" s="123">
        <f t="shared" si="45"/>
        <v>1</v>
      </c>
      <c r="N2845" s="124"/>
      <c r="O2845" s="9"/>
      <c r="P2845" s="9"/>
      <c r="Q2845" s="9"/>
      <c r="R2845" s="12"/>
      <c r="U2845" s="13"/>
      <c r="V2845" s="9"/>
      <c r="W2845" s="9"/>
      <c r="X2845" s="9"/>
      <c r="Z2845" s="9"/>
      <c r="AA2845" s="9"/>
      <c r="AB2845" s="85"/>
    </row>
    <row r="2846" spans="4:28" x14ac:dyDescent="0.25">
      <c r="D2846" s="83"/>
      <c r="E2846" s="9"/>
      <c r="F2846" s="25"/>
      <c r="G2846" s="25"/>
      <c r="H2846" s="111" t="s">
        <v>231</v>
      </c>
      <c r="I2846" s="111" t="e">
        <f>VLOOKUP(H2846,'Drop Down Selections'!$H$3:$I$93,2,FALSE)</f>
        <v>#N/A</v>
      </c>
      <c r="J2846" s="3"/>
      <c r="M2846" s="123">
        <f t="shared" si="45"/>
        <v>1</v>
      </c>
      <c r="N2846" s="124"/>
      <c r="O2846" s="9"/>
      <c r="P2846" s="9"/>
      <c r="Q2846" s="9"/>
      <c r="R2846" s="12"/>
      <c r="U2846" s="13"/>
      <c r="V2846" s="9"/>
      <c r="W2846" s="9"/>
      <c r="X2846" s="9"/>
      <c r="Z2846" s="9"/>
      <c r="AA2846" s="9"/>
      <c r="AB2846" s="85"/>
    </row>
    <row r="2847" spans="4:28" x14ac:dyDescent="0.25">
      <c r="D2847" s="83"/>
      <c r="E2847" s="9"/>
      <c r="F2847" s="25"/>
      <c r="G2847" s="25"/>
      <c r="H2847" s="111" t="s">
        <v>231</v>
      </c>
      <c r="I2847" s="111" t="e">
        <f>VLOOKUP(H2847,'Drop Down Selections'!$H$3:$I$93,2,FALSE)</f>
        <v>#N/A</v>
      </c>
      <c r="J2847" s="3"/>
      <c r="M2847" s="123">
        <f t="shared" si="45"/>
        <v>1</v>
      </c>
      <c r="N2847" s="124"/>
      <c r="O2847" s="9"/>
      <c r="P2847" s="9"/>
      <c r="Q2847" s="9"/>
      <c r="R2847" s="12"/>
      <c r="U2847" s="13"/>
      <c r="V2847" s="9"/>
      <c r="W2847" s="9"/>
      <c r="X2847" s="9"/>
      <c r="Z2847" s="9"/>
      <c r="AA2847" s="9"/>
      <c r="AB2847" s="85"/>
    </row>
    <row r="2848" spans="4:28" x14ac:dyDescent="0.25">
      <c r="D2848" s="83"/>
      <c r="E2848" s="9"/>
      <c r="F2848" s="25"/>
      <c r="G2848" s="25"/>
      <c r="H2848" s="111" t="s">
        <v>231</v>
      </c>
      <c r="I2848" s="111" t="e">
        <f>VLOOKUP(H2848,'Drop Down Selections'!$H$3:$I$93,2,FALSE)</f>
        <v>#N/A</v>
      </c>
      <c r="J2848" s="3"/>
      <c r="M2848" s="123">
        <f t="shared" si="45"/>
        <v>1</v>
      </c>
      <c r="N2848" s="124"/>
      <c r="O2848" s="9"/>
      <c r="P2848" s="9"/>
      <c r="Q2848" s="9"/>
      <c r="R2848" s="12"/>
      <c r="U2848" s="13"/>
      <c r="V2848" s="9"/>
      <c r="W2848" s="9"/>
      <c r="X2848" s="9"/>
      <c r="Z2848" s="9"/>
      <c r="AA2848" s="9"/>
      <c r="AB2848" s="85"/>
    </row>
    <row r="2849" spans="4:28" x14ac:dyDescent="0.25">
      <c r="D2849" s="83"/>
      <c r="E2849" s="9"/>
      <c r="F2849" s="25"/>
      <c r="G2849" s="25"/>
      <c r="H2849" s="111" t="s">
        <v>231</v>
      </c>
      <c r="I2849" s="111" t="e">
        <f>VLOOKUP(H2849,'Drop Down Selections'!$H$3:$I$93,2,FALSE)</f>
        <v>#N/A</v>
      </c>
      <c r="J2849" s="3"/>
      <c r="M2849" s="123">
        <f t="shared" si="45"/>
        <v>1</v>
      </c>
      <c r="N2849" s="124"/>
      <c r="O2849" s="9"/>
      <c r="P2849" s="9"/>
      <c r="Q2849" s="9"/>
      <c r="R2849" s="12"/>
      <c r="U2849" s="13"/>
      <c r="V2849" s="9"/>
      <c r="W2849" s="9"/>
      <c r="X2849" s="9"/>
      <c r="Z2849" s="9"/>
      <c r="AA2849" s="9"/>
      <c r="AB2849" s="85"/>
    </row>
    <row r="2850" spans="4:28" x14ac:dyDescent="0.25">
      <c r="D2850" s="83"/>
      <c r="E2850" s="9"/>
      <c r="F2850" s="25"/>
      <c r="G2850" s="25"/>
      <c r="H2850" s="111" t="s">
        <v>231</v>
      </c>
      <c r="I2850" s="111" t="e">
        <f>VLOOKUP(H2850,'Drop Down Selections'!$H$3:$I$93,2,FALSE)</f>
        <v>#N/A</v>
      </c>
      <c r="J2850" s="3"/>
      <c r="M2850" s="123">
        <f t="shared" si="45"/>
        <v>1</v>
      </c>
      <c r="N2850" s="124"/>
      <c r="O2850" s="9"/>
      <c r="P2850" s="9"/>
      <c r="Q2850" s="9"/>
      <c r="R2850" s="12"/>
      <c r="U2850" s="13"/>
      <c r="V2850" s="9"/>
      <c r="W2850" s="9"/>
      <c r="X2850" s="9"/>
      <c r="Z2850" s="9"/>
      <c r="AA2850" s="9"/>
      <c r="AB2850" s="85"/>
    </row>
    <row r="2851" spans="4:28" x14ac:dyDescent="0.25">
      <c r="D2851" s="83"/>
      <c r="E2851" s="9"/>
      <c r="F2851" s="25"/>
      <c r="G2851" s="25"/>
      <c r="H2851" s="111" t="s">
        <v>231</v>
      </c>
      <c r="I2851" s="111" t="e">
        <f>VLOOKUP(H2851,'Drop Down Selections'!$H$3:$I$93,2,FALSE)</f>
        <v>#N/A</v>
      </c>
      <c r="J2851" s="3"/>
      <c r="M2851" s="123">
        <f t="shared" si="45"/>
        <v>1</v>
      </c>
      <c r="N2851" s="124"/>
      <c r="O2851" s="9"/>
      <c r="P2851" s="9"/>
      <c r="Q2851" s="9"/>
      <c r="R2851" s="12"/>
      <c r="U2851" s="13"/>
      <c r="V2851" s="9"/>
      <c r="W2851" s="9"/>
      <c r="X2851" s="9"/>
      <c r="Z2851" s="9"/>
      <c r="AA2851" s="9"/>
      <c r="AB2851" s="85"/>
    </row>
    <row r="2852" spans="4:28" x14ac:dyDescent="0.25">
      <c r="D2852" s="83"/>
      <c r="E2852" s="9"/>
      <c r="F2852" s="25"/>
      <c r="G2852" s="25"/>
      <c r="H2852" s="111" t="s">
        <v>231</v>
      </c>
      <c r="I2852" s="111" t="e">
        <f>VLOOKUP(H2852,'Drop Down Selections'!$H$3:$I$93,2,FALSE)</f>
        <v>#N/A</v>
      </c>
      <c r="J2852" s="3"/>
      <c r="M2852" s="123">
        <f t="shared" si="45"/>
        <v>1</v>
      </c>
      <c r="N2852" s="124"/>
      <c r="O2852" s="9"/>
      <c r="P2852" s="9"/>
      <c r="Q2852" s="9"/>
      <c r="R2852" s="12"/>
      <c r="U2852" s="13"/>
      <c r="V2852" s="9"/>
      <c r="W2852" s="9"/>
      <c r="X2852" s="9"/>
      <c r="Z2852" s="9"/>
      <c r="AA2852" s="9"/>
      <c r="AB2852" s="85"/>
    </row>
    <row r="2853" spans="4:28" x14ac:dyDescent="0.25">
      <c r="D2853" s="83"/>
      <c r="E2853" s="9"/>
      <c r="F2853" s="25"/>
      <c r="G2853" s="25"/>
      <c r="H2853" s="111" t="s">
        <v>231</v>
      </c>
      <c r="I2853" s="111" t="e">
        <f>VLOOKUP(H2853,'Drop Down Selections'!$H$3:$I$93,2,FALSE)</f>
        <v>#N/A</v>
      </c>
      <c r="J2853" s="3"/>
      <c r="M2853" s="123">
        <f t="shared" si="45"/>
        <v>1</v>
      </c>
      <c r="N2853" s="124"/>
      <c r="O2853" s="9"/>
      <c r="P2853" s="9"/>
      <c r="Q2853" s="9"/>
      <c r="R2853" s="12"/>
      <c r="U2853" s="13"/>
      <c r="V2853" s="9"/>
      <c r="W2853" s="9"/>
      <c r="X2853" s="9"/>
      <c r="Z2853" s="9"/>
      <c r="AA2853" s="9"/>
      <c r="AB2853" s="85"/>
    </row>
    <row r="2854" spans="4:28" x14ac:dyDescent="0.25">
      <c r="D2854" s="83"/>
      <c r="E2854" s="9"/>
      <c r="F2854" s="25"/>
      <c r="G2854" s="25"/>
      <c r="H2854" s="111" t="s">
        <v>231</v>
      </c>
      <c r="I2854" s="111" t="e">
        <f>VLOOKUP(H2854,'Drop Down Selections'!$H$3:$I$93,2,FALSE)</f>
        <v>#N/A</v>
      </c>
      <c r="J2854" s="3"/>
      <c r="M2854" s="123">
        <f t="shared" si="45"/>
        <v>1</v>
      </c>
      <c r="N2854" s="124"/>
      <c r="O2854" s="9"/>
      <c r="P2854" s="9"/>
      <c r="Q2854" s="9"/>
      <c r="R2854" s="12"/>
      <c r="U2854" s="13"/>
      <c r="V2854" s="9"/>
      <c r="W2854" s="9"/>
      <c r="X2854" s="9"/>
      <c r="Z2854" s="9"/>
      <c r="AA2854" s="9"/>
      <c r="AB2854" s="85"/>
    </row>
    <row r="2855" spans="4:28" x14ac:dyDescent="0.25">
      <c r="D2855" s="83"/>
      <c r="E2855" s="9"/>
      <c r="F2855" s="25"/>
      <c r="G2855" s="25"/>
      <c r="H2855" s="111" t="s">
        <v>231</v>
      </c>
      <c r="I2855" s="111" t="e">
        <f>VLOOKUP(H2855,'Drop Down Selections'!$H$3:$I$93,2,FALSE)</f>
        <v>#N/A</v>
      </c>
      <c r="J2855" s="3"/>
      <c r="M2855" s="123">
        <f t="shared" si="45"/>
        <v>1</v>
      </c>
      <c r="N2855" s="124"/>
      <c r="O2855" s="9"/>
      <c r="P2855" s="9"/>
      <c r="Q2855" s="9"/>
      <c r="R2855" s="12"/>
      <c r="U2855" s="13"/>
      <c r="V2855" s="9"/>
      <c r="W2855" s="9"/>
      <c r="X2855" s="9"/>
      <c r="Z2855" s="9"/>
      <c r="AA2855" s="9"/>
      <c r="AB2855" s="85"/>
    </row>
    <row r="2856" spans="4:28" x14ac:dyDescent="0.25">
      <c r="D2856" s="83"/>
      <c r="E2856" s="9"/>
      <c r="F2856" s="25"/>
      <c r="G2856" s="25"/>
      <c r="H2856" s="111" t="s">
        <v>231</v>
      </c>
      <c r="I2856" s="111" t="e">
        <f>VLOOKUP(H2856,'Drop Down Selections'!$H$3:$I$93,2,FALSE)</f>
        <v>#N/A</v>
      </c>
      <c r="J2856" s="3"/>
      <c r="M2856" s="123">
        <f t="shared" si="45"/>
        <v>1</v>
      </c>
      <c r="N2856" s="124"/>
      <c r="O2856" s="9"/>
      <c r="P2856" s="9"/>
      <c r="Q2856" s="9"/>
      <c r="R2856" s="12"/>
      <c r="U2856" s="13"/>
      <c r="V2856" s="9"/>
      <c r="W2856" s="9"/>
      <c r="X2856" s="9"/>
      <c r="Z2856" s="9"/>
      <c r="AA2856" s="9"/>
      <c r="AB2856" s="85"/>
    </row>
    <row r="2857" spans="4:28" x14ac:dyDescent="0.25">
      <c r="D2857" s="83"/>
      <c r="E2857" s="9"/>
      <c r="F2857" s="25"/>
      <c r="G2857" s="25"/>
      <c r="H2857" s="111" t="s">
        <v>231</v>
      </c>
      <c r="I2857" s="111" t="e">
        <f>VLOOKUP(H2857,'Drop Down Selections'!$H$3:$I$93,2,FALSE)</f>
        <v>#N/A</v>
      </c>
      <c r="J2857" s="3"/>
      <c r="M2857" s="123">
        <f t="shared" si="45"/>
        <v>1</v>
      </c>
      <c r="N2857" s="124"/>
      <c r="O2857" s="9"/>
      <c r="P2857" s="9"/>
      <c r="Q2857" s="9"/>
      <c r="R2857" s="12"/>
      <c r="U2857" s="13"/>
      <c r="V2857" s="9"/>
      <c r="W2857" s="9"/>
      <c r="X2857" s="9"/>
      <c r="Z2857" s="9"/>
      <c r="AA2857" s="9"/>
      <c r="AB2857" s="85"/>
    </row>
    <row r="2858" spans="4:28" x14ac:dyDescent="0.25">
      <c r="D2858" s="83"/>
      <c r="E2858" s="9"/>
      <c r="F2858" s="25"/>
      <c r="G2858" s="25"/>
      <c r="H2858" s="111" t="s">
        <v>231</v>
      </c>
      <c r="I2858" s="111" t="e">
        <f>VLOOKUP(H2858,'Drop Down Selections'!$H$3:$I$93,2,FALSE)</f>
        <v>#N/A</v>
      </c>
      <c r="J2858" s="3"/>
      <c r="M2858" s="123">
        <f t="shared" si="45"/>
        <v>1</v>
      </c>
      <c r="N2858" s="124"/>
      <c r="O2858" s="9"/>
      <c r="P2858" s="9"/>
      <c r="Q2858" s="9"/>
      <c r="R2858" s="12"/>
      <c r="U2858" s="13"/>
      <c r="V2858" s="9"/>
      <c r="W2858" s="9"/>
      <c r="X2858" s="9"/>
      <c r="Z2858" s="9"/>
      <c r="AA2858" s="9"/>
      <c r="AB2858" s="85"/>
    </row>
    <row r="2859" spans="4:28" x14ac:dyDescent="0.25">
      <c r="D2859" s="83"/>
      <c r="E2859" s="9"/>
      <c r="F2859" s="25"/>
      <c r="G2859" s="25"/>
      <c r="H2859" s="111" t="s">
        <v>231</v>
      </c>
      <c r="I2859" s="111" t="e">
        <f>VLOOKUP(H2859,'Drop Down Selections'!$H$3:$I$93,2,FALSE)</f>
        <v>#N/A</v>
      </c>
      <c r="J2859" s="3"/>
      <c r="M2859" s="123">
        <f t="shared" ref="M2859:M2922" si="46">(L2859-K2859)+1</f>
        <v>1</v>
      </c>
      <c r="N2859" s="124"/>
      <c r="O2859" s="9"/>
      <c r="P2859" s="9"/>
      <c r="Q2859" s="9"/>
      <c r="R2859" s="12"/>
      <c r="U2859" s="13"/>
      <c r="V2859" s="9"/>
      <c r="W2859" s="9"/>
      <c r="X2859" s="9"/>
      <c r="Z2859" s="9"/>
      <c r="AA2859" s="9"/>
      <c r="AB2859" s="85"/>
    </row>
    <row r="2860" spans="4:28" x14ac:dyDescent="0.25">
      <c r="D2860" s="83"/>
      <c r="E2860" s="9"/>
      <c r="F2860" s="25"/>
      <c r="G2860" s="25"/>
      <c r="H2860" s="111" t="s">
        <v>231</v>
      </c>
      <c r="I2860" s="111" t="e">
        <f>VLOOKUP(H2860,'Drop Down Selections'!$H$3:$I$93,2,FALSE)</f>
        <v>#N/A</v>
      </c>
      <c r="J2860" s="3"/>
      <c r="M2860" s="123">
        <f t="shared" si="46"/>
        <v>1</v>
      </c>
      <c r="N2860" s="124"/>
      <c r="O2860" s="9"/>
      <c r="P2860" s="9"/>
      <c r="Q2860" s="9"/>
      <c r="R2860" s="12"/>
      <c r="U2860" s="13"/>
      <c r="V2860" s="9"/>
      <c r="W2860" s="9"/>
      <c r="X2860" s="9"/>
      <c r="Z2860" s="9"/>
      <c r="AA2860" s="9"/>
      <c r="AB2860" s="85"/>
    </row>
    <row r="2861" spans="4:28" x14ac:dyDescent="0.25">
      <c r="D2861" s="83"/>
      <c r="E2861" s="9"/>
      <c r="F2861" s="25"/>
      <c r="G2861" s="25"/>
      <c r="H2861" s="111" t="s">
        <v>231</v>
      </c>
      <c r="I2861" s="111" t="e">
        <f>VLOOKUP(H2861,'Drop Down Selections'!$H$3:$I$93,2,FALSE)</f>
        <v>#N/A</v>
      </c>
      <c r="J2861" s="3"/>
      <c r="M2861" s="123">
        <f t="shared" si="46"/>
        <v>1</v>
      </c>
      <c r="N2861" s="124"/>
      <c r="O2861" s="9"/>
      <c r="P2861" s="9"/>
      <c r="Q2861" s="9"/>
      <c r="R2861" s="12"/>
      <c r="U2861" s="13"/>
      <c r="V2861" s="9"/>
      <c r="W2861" s="9"/>
      <c r="X2861" s="9"/>
      <c r="Z2861" s="9"/>
      <c r="AA2861" s="9"/>
      <c r="AB2861" s="85"/>
    </row>
    <row r="2862" spans="4:28" x14ac:dyDescent="0.25">
      <c r="D2862" s="83"/>
      <c r="E2862" s="9"/>
      <c r="F2862" s="25"/>
      <c r="G2862" s="25"/>
      <c r="H2862" s="111" t="s">
        <v>231</v>
      </c>
      <c r="I2862" s="111" t="e">
        <f>VLOOKUP(H2862,'Drop Down Selections'!$H$3:$I$93,2,FALSE)</f>
        <v>#N/A</v>
      </c>
      <c r="J2862" s="3"/>
      <c r="M2862" s="123">
        <f t="shared" si="46"/>
        <v>1</v>
      </c>
      <c r="N2862" s="124"/>
      <c r="O2862" s="9"/>
      <c r="P2862" s="9"/>
      <c r="Q2862" s="9"/>
      <c r="R2862" s="12"/>
      <c r="U2862" s="13"/>
      <c r="V2862" s="9"/>
      <c r="W2862" s="9"/>
      <c r="X2862" s="9"/>
      <c r="Z2862" s="9"/>
      <c r="AA2862" s="9"/>
      <c r="AB2862" s="85"/>
    </row>
    <row r="2863" spans="4:28" x14ac:dyDescent="0.25">
      <c r="D2863" s="83"/>
      <c r="E2863" s="9"/>
      <c r="F2863" s="25"/>
      <c r="G2863" s="25"/>
      <c r="H2863" s="111" t="s">
        <v>231</v>
      </c>
      <c r="I2863" s="111" t="e">
        <f>VLOOKUP(H2863,'Drop Down Selections'!$H$3:$I$93,2,FALSE)</f>
        <v>#N/A</v>
      </c>
      <c r="J2863" s="3"/>
      <c r="M2863" s="123">
        <f t="shared" si="46"/>
        <v>1</v>
      </c>
      <c r="N2863" s="124"/>
      <c r="O2863" s="9"/>
      <c r="P2863" s="9"/>
      <c r="Q2863" s="9"/>
      <c r="R2863" s="12"/>
      <c r="U2863" s="13"/>
      <c r="V2863" s="9"/>
      <c r="W2863" s="9"/>
      <c r="X2863" s="9"/>
      <c r="Z2863" s="9"/>
      <c r="AA2863" s="9"/>
      <c r="AB2863" s="85"/>
    </row>
    <row r="2864" spans="4:28" x14ac:dyDescent="0.25">
      <c r="D2864" s="83"/>
      <c r="E2864" s="9"/>
      <c r="F2864" s="25"/>
      <c r="G2864" s="25"/>
      <c r="H2864" s="111" t="s">
        <v>231</v>
      </c>
      <c r="I2864" s="111" t="e">
        <f>VLOOKUP(H2864,'Drop Down Selections'!$H$3:$I$93,2,FALSE)</f>
        <v>#N/A</v>
      </c>
      <c r="J2864" s="3"/>
      <c r="M2864" s="123">
        <f t="shared" si="46"/>
        <v>1</v>
      </c>
      <c r="N2864" s="124"/>
      <c r="O2864" s="9"/>
      <c r="P2864" s="9"/>
      <c r="Q2864" s="9"/>
      <c r="R2864" s="12"/>
      <c r="U2864" s="13"/>
      <c r="V2864" s="9"/>
      <c r="W2864" s="9"/>
      <c r="X2864" s="9"/>
      <c r="Z2864" s="9"/>
      <c r="AA2864" s="9"/>
      <c r="AB2864" s="85"/>
    </row>
    <row r="2865" spans="4:28" x14ac:dyDescent="0.25">
      <c r="D2865" s="83"/>
      <c r="E2865" s="9"/>
      <c r="F2865" s="25"/>
      <c r="G2865" s="25"/>
      <c r="H2865" s="111" t="s">
        <v>231</v>
      </c>
      <c r="I2865" s="111" t="e">
        <f>VLOOKUP(H2865,'Drop Down Selections'!$H$3:$I$93,2,FALSE)</f>
        <v>#N/A</v>
      </c>
      <c r="J2865" s="3"/>
      <c r="M2865" s="123">
        <f t="shared" si="46"/>
        <v>1</v>
      </c>
      <c r="N2865" s="124"/>
      <c r="O2865" s="9"/>
      <c r="P2865" s="9"/>
      <c r="Q2865" s="9"/>
      <c r="R2865" s="12"/>
      <c r="U2865" s="13"/>
      <c r="V2865" s="9"/>
      <c r="W2865" s="9"/>
      <c r="X2865" s="9"/>
      <c r="Z2865" s="9"/>
      <c r="AA2865" s="9"/>
      <c r="AB2865" s="85"/>
    </row>
    <row r="2866" spans="4:28" x14ac:dyDescent="0.25">
      <c r="D2866" s="83"/>
      <c r="E2866" s="9"/>
      <c r="F2866" s="25"/>
      <c r="G2866" s="25"/>
      <c r="H2866" s="111" t="s">
        <v>231</v>
      </c>
      <c r="I2866" s="111" t="e">
        <f>VLOOKUP(H2866,'Drop Down Selections'!$H$3:$I$93,2,FALSE)</f>
        <v>#N/A</v>
      </c>
      <c r="J2866" s="3"/>
      <c r="M2866" s="123">
        <f t="shared" si="46"/>
        <v>1</v>
      </c>
      <c r="N2866" s="124"/>
      <c r="O2866" s="9"/>
      <c r="P2866" s="9"/>
      <c r="Q2866" s="9"/>
      <c r="R2866" s="12"/>
      <c r="U2866" s="13"/>
      <c r="V2866" s="9"/>
      <c r="W2866" s="9"/>
      <c r="X2866" s="9"/>
      <c r="Z2866" s="9"/>
      <c r="AA2866" s="9"/>
      <c r="AB2866" s="85"/>
    </row>
    <row r="2867" spans="4:28" x14ac:dyDescent="0.25">
      <c r="D2867" s="83"/>
      <c r="E2867" s="9"/>
      <c r="F2867" s="25"/>
      <c r="G2867" s="25"/>
      <c r="H2867" s="111" t="s">
        <v>231</v>
      </c>
      <c r="I2867" s="111" t="e">
        <f>VLOOKUP(H2867,'Drop Down Selections'!$H$3:$I$93,2,FALSE)</f>
        <v>#N/A</v>
      </c>
      <c r="J2867" s="3"/>
      <c r="M2867" s="123">
        <f t="shared" si="46"/>
        <v>1</v>
      </c>
      <c r="N2867" s="124"/>
      <c r="O2867" s="9"/>
      <c r="P2867" s="9"/>
      <c r="Q2867" s="9"/>
      <c r="R2867" s="12"/>
      <c r="U2867" s="13"/>
      <c r="V2867" s="9"/>
      <c r="W2867" s="9"/>
      <c r="X2867" s="9"/>
      <c r="Z2867" s="9"/>
      <c r="AA2867" s="9"/>
      <c r="AB2867" s="85"/>
    </row>
    <row r="2868" spans="4:28" x14ac:dyDescent="0.25">
      <c r="D2868" s="83"/>
      <c r="E2868" s="9"/>
      <c r="F2868" s="25"/>
      <c r="G2868" s="25"/>
      <c r="H2868" s="111" t="s">
        <v>231</v>
      </c>
      <c r="I2868" s="111" t="e">
        <f>VLOOKUP(H2868,'Drop Down Selections'!$H$3:$I$93,2,FALSE)</f>
        <v>#N/A</v>
      </c>
      <c r="J2868" s="3"/>
      <c r="M2868" s="123">
        <f t="shared" si="46"/>
        <v>1</v>
      </c>
      <c r="N2868" s="124"/>
      <c r="O2868" s="9"/>
      <c r="P2868" s="9"/>
      <c r="Q2868" s="9"/>
      <c r="R2868" s="12"/>
      <c r="U2868" s="13"/>
      <c r="V2868" s="9"/>
      <c r="W2868" s="9"/>
      <c r="X2868" s="9"/>
      <c r="Z2868" s="9"/>
      <c r="AA2868" s="9"/>
      <c r="AB2868" s="85"/>
    </row>
    <row r="2869" spans="4:28" x14ac:dyDescent="0.25">
      <c r="D2869" s="83"/>
      <c r="E2869" s="9"/>
      <c r="F2869" s="25"/>
      <c r="G2869" s="25"/>
      <c r="H2869" s="111" t="s">
        <v>231</v>
      </c>
      <c r="I2869" s="111" t="e">
        <f>VLOOKUP(H2869,'Drop Down Selections'!$H$3:$I$93,2,FALSE)</f>
        <v>#N/A</v>
      </c>
      <c r="J2869" s="3"/>
      <c r="M2869" s="123">
        <f t="shared" si="46"/>
        <v>1</v>
      </c>
      <c r="N2869" s="124"/>
      <c r="O2869" s="9"/>
      <c r="P2869" s="9"/>
      <c r="Q2869" s="9"/>
      <c r="R2869" s="12"/>
      <c r="U2869" s="13"/>
      <c r="V2869" s="9"/>
      <c r="W2869" s="9"/>
      <c r="X2869" s="9"/>
      <c r="Z2869" s="9"/>
      <c r="AA2869" s="9"/>
      <c r="AB2869" s="85"/>
    </row>
    <row r="2870" spans="4:28" x14ac:dyDescent="0.25">
      <c r="D2870" s="83"/>
      <c r="E2870" s="9"/>
      <c r="F2870" s="25"/>
      <c r="G2870" s="25"/>
      <c r="H2870" s="111" t="s">
        <v>231</v>
      </c>
      <c r="I2870" s="111" t="e">
        <f>VLOOKUP(H2870,'Drop Down Selections'!$H$3:$I$93,2,FALSE)</f>
        <v>#N/A</v>
      </c>
      <c r="J2870" s="3"/>
      <c r="M2870" s="123">
        <f t="shared" si="46"/>
        <v>1</v>
      </c>
      <c r="N2870" s="124"/>
      <c r="O2870" s="9"/>
      <c r="P2870" s="9"/>
      <c r="Q2870" s="9"/>
      <c r="R2870" s="12"/>
      <c r="U2870" s="13"/>
      <c r="V2870" s="9"/>
      <c r="W2870" s="9"/>
      <c r="X2870" s="9"/>
      <c r="Z2870" s="9"/>
      <c r="AA2870" s="9"/>
      <c r="AB2870" s="85"/>
    </row>
    <row r="2871" spans="4:28" x14ac:dyDescent="0.25">
      <c r="D2871" s="83"/>
      <c r="E2871" s="9"/>
      <c r="F2871" s="25"/>
      <c r="G2871" s="25"/>
      <c r="H2871" s="111" t="s">
        <v>231</v>
      </c>
      <c r="I2871" s="111" t="e">
        <f>VLOOKUP(H2871,'Drop Down Selections'!$H$3:$I$93,2,FALSE)</f>
        <v>#N/A</v>
      </c>
      <c r="J2871" s="3"/>
      <c r="M2871" s="123">
        <f t="shared" si="46"/>
        <v>1</v>
      </c>
      <c r="N2871" s="124"/>
      <c r="O2871" s="9"/>
      <c r="P2871" s="9"/>
      <c r="Q2871" s="9"/>
      <c r="R2871" s="12"/>
      <c r="U2871" s="13"/>
      <c r="V2871" s="9"/>
      <c r="W2871" s="9"/>
      <c r="X2871" s="9"/>
      <c r="Z2871" s="9"/>
      <c r="AA2871" s="9"/>
      <c r="AB2871" s="85"/>
    </row>
    <row r="2872" spans="4:28" x14ac:dyDescent="0.25">
      <c r="D2872" s="83"/>
      <c r="E2872" s="9"/>
      <c r="F2872" s="25"/>
      <c r="G2872" s="25"/>
      <c r="H2872" s="111" t="s">
        <v>231</v>
      </c>
      <c r="I2872" s="111" t="e">
        <f>VLOOKUP(H2872,'Drop Down Selections'!$H$3:$I$93,2,FALSE)</f>
        <v>#N/A</v>
      </c>
      <c r="J2872" s="3"/>
      <c r="M2872" s="123">
        <f t="shared" si="46"/>
        <v>1</v>
      </c>
      <c r="N2872" s="124"/>
      <c r="O2872" s="9"/>
      <c r="P2872" s="9"/>
      <c r="Q2872" s="9"/>
      <c r="R2872" s="12"/>
      <c r="U2872" s="13"/>
      <c r="V2872" s="9"/>
      <c r="W2872" s="9"/>
      <c r="X2872" s="9"/>
      <c r="Z2872" s="9"/>
      <c r="AA2872" s="9"/>
      <c r="AB2872" s="85"/>
    </row>
    <row r="2873" spans="4:28" x14ac:dyDescent="0.25">
      <c r="D2873" s="83"/>
      <c r="E2873" s="9"/>
      <c r="F2873" s="25"/>
      <c r="G2873" s="25"/>
      <c r="H2873" s="111" t="s">
        <v>231</v>
      </c>
      <c r="I2873" s="111" t="e">
        <f>VLOOKUP(H2873,'Drop Down Selections'!$H$3:$I$93,2,FALSE)</f>
        <v>#N/A</v>
      </c>
      <c r="J2873" s="3"/>
      <c r="M2873" s="123">
        <f t="shared" si="46"/>
        <v>1</v>
      </c>
      <c r="N2873" s="124"/>
      <c r="O2873" s="9"/>
      <c r="P2873" s="9"/>
      <c r="Q2873" s="9"/>
      <c r="R2873" s="12"/>
      <c r="U2873" s="13"/>
      <c r="V2873" s="9"/>
      <c r="W2873" s="9"/>
      <c r="X2873" s="9"/>
      <c r="Z2873" s="9"/>
      <c r="AA2873" s="9"/>
      <c r="AB2873" s="85"/>
    </row>
    <row r="2874" spans="4:28" x14ac:dyDescent="0.25">
      <c r="D2874" s="83"/>
      <c r="E2874" s="9"/>
      <c r="F2874" s="25"/>
      <c r="G2874" s="25"/>
      <c r="H2874" s="111" t="s">
        <v>231</v>
      </c>
      <c r="I2874" s="111" t="e">
        <f>VLOOKUP(H2874,'Drop Down Selections'!$H$3:$I$93,2,FALSE)</f>
        <v>#N/A</v>
      </c>
      <c r="J2874" s="3"/>
      <c r="M2874" s="123">
        <f t="shared" si="46"/>
        <v>1</v>
      </c>
      <c r="N2874" s="124"/>
      <c r="O2874" s="9"/>
      <c r="P2874" s="9"/>
      <c r="Q2874" s="9"/>
      <c r="R2874" s="12"/>
      <c r="U2874" s="13"/>
      <c r="V2874" s="9"/>
      <c r="W2874" s="9"/>
      <c r="X2874" s="9"/>
      <c r="Z2874" s="9"/>
      <c r="AA2874" s="9"/>
      <c r="AB2874" s="85"/>
    </row>
    <row r="2875" spans="4:28" x14ac:dyDescent="0.25">
      <c r="D2875" s="83"/>
      <c r="E2875" s="9"/>
      <c r="F2875" s="25"/>
      <c r="G2875" s="25"/>
      <c r="H2875" s="111" t="s">
        <v>231</v>
      </c>
      <c r="I2875" s="111" t="e">
        <f>VLOOKUP(H2875,'Drop Down Selections'!$H$3:$I$93,2,FALSE)</f>
        <v>#N/A</v>
      </c>
      <c r="J2875" s="3"/>
      <c r="M2875" s="123">
        <f t="shared" si="46"/>
        <v>1</v>
      </c>
      <c r="N2875" s="124"/>
      <c r="O2875" s="9"/>
      <c r="P2875" s="9"/>
      <c r="Q2875" s="9"/>
      <c r="R2875" s="12"/>
      <c r="U2875" s="13"/>
      <c r="V2875" s="9"/>
      <c r="W2875" s="9"/>
      <c r="X2875" s="9"/>
      <c r="Z2875" s="9"/>
      <c r="AA2875" s="9"/>
      <c r="AB2875" s="85"/>
    </row>
    <row r="2876" spans="4:28" x14ac:dyDescent="0.25">
      <c r="D2876" s="83"/>
      <c r="E2876" s="9"/>
      <c r="F2876" s="25"/>
      <c r="G2876" s="25"/>
      <c r="H2876" s="111" t="s">
        <v>231</v>
      </c>
      <c r="I2876" s="111" t="e">
        <f>VLOOKUP(H2876,'Drop Down Selections'!$H$3:$I$93,2,FALSE)</f>
        <v>#N/A</v>
      </c>
      <c r="J2876" s="3"/>
      <c r="M2876" s="123">
        <f t="shared" si="46"/>
        <v>1</v>
      </c>
      <c r="N2876" s="124"/>
      <c r="O2876" s="9"/>
      <c r="P2876" s="9"/>
      <c r="Q2876" s="9"/>
      <c r="R2876" s="12"/>
      <c r="U2876" s="13"/>
      <c r="V2876" s="9"/>
      <c r="W2876" s="9"/>
      <c r="X2876" s="9"/>
      <c r="Z2876" s="9"/>
      <c r="AA2876" s="9"/>
      <c r="AB2876" s="85"/>
    </row>
    <row r="2877" spans="4:28" x14ac:dyDescent="0.25">
      <c r="D2877" s="83"/>
      <c r="E2877" s="9"/>
      <c r="F2877" s="25"/>
      <c r="G2877" s="25"/>
      <c r="H2877" s="111" t="s">
        <v>231</v>
      </c>
      <c r="I2877" s="111" t="e">
        <f>VLOOKUP(H2877,'Drop Down Selections'!$H$3:$I$93,2,FALSE)</f>
        <v>#N/A</v>
      </c>
      <c r="J2877" s="3"/>
      <c r="M2877" s="123">
        <f t="shared" si="46"/>
        <v>1</v>
      </c>
      <c r="N2877" s="124"/>
      <c r="O2877" s="9"/>
      <c r="P2877" s="9"/>
      <c r="Q2877" s="9"/>
      <c r="R2877" s="12"/>
      <c r="U2877" s="13"/>
      <c r="V2877" s="9"/>
      <c r="W2877" s="9"/>
      <c r="X2877" s="9"/>
      <c r="Z2877" s="9"/>
      <c r="AA2877" s="9"/>
      <c r="AB2877" s="85"/>
    </row>
    <row r="2878" spans="4:28" x14ac:dyDescent="0.25">
      <c r="D2878" s="83"/>
      <c r="E2878" s="9"/>
      <c r="F2878" s="25"/>
      <c r="G2878" s="25"/>
      <c r="H2878" s="111" t="s">
        <v>231</v>
      </c>
      <c r="I2878" s="111" t="e">
        <f>VLOOKUP(H2878,'Drop Down Selections'!$H$3:$I$93,2,FALSE)</f>
        <v>#N/A</v>
      </c>
      <c r="J2878" s="3"/>
      <c r="M2878" s="123">
        <f t="shared" si="46"/>
        <v>1</v>
      </c>
      <c r="N2878" s="124"/>
      <c r="O2878" s="9"/>
      <c r="P2878" s="9"/>
      <c r="Q2878" s="9"/>
      <c r="R2878" s="12"/>
      <c r="U2878" s="13"/>
      <c r="V2878" s="9"/>
      <c r="W2878" s="9"/>
      <c r="X2878" s="9"/>
      <c r="Z2878" s="9"/>
      <c r="AA2878" s="9"/>
      <c r="AB2878" s="85"/>
    </row>
    <row r="2879" spans="4:28" x14ac:dyDescent="0.25">
      <c r="D2879" s="83"/>
      <c r="E2879" s="9"/>
      <c r="F2879" s="25"/>
      <c r="G2879" s="25"/>
      <c r="H2879" s="111" t="s">
        <v>231</v>
      </c>
      <c r="I2879" s="111" t="e">
        <f>VLOOKUP(H2879,'Drop Down Selections'!$H$3:$I$93,2,FALSE)</f>
        <v>#N/A</v>
      </c>
      <c r="J2879" s="3"/>
      <c r="M2879" s="123">
        <f t="shared" si="46"/>
        <v>1</v>
      </c>
      <c r="N2879" s="124"/>
      <c r="O2879" s="9"/>
      <c r="P2879" s="9"/>
      <c r="Q2879" s="9"/>
      <c r="R2879" s="12"/>
      <c r="U2879" s="13"/>
      <c r="V2879" s="9"/>
      <c r="W2879" s="9"/>
      <c r="X2879" s="9"/>
      <c r="Z2879" s="9"/>
      <c r="AA2879" s="9"/>
      <c r="AB2879" s="85"/>
    </row>
    <row r="2880" spans="4:28" x14ac:dyDescent="0.25">
      <c r="D2880" s="83"/>
      <c r="E2880" s="9"/>
      <c r="F2880" s="25"/>
      <c r="G2880" s="25"/>
      <c r="H2880" s="111" t="s">
        <v>231</v>
      </c>
      <c r="I2880" s="111" t="e">
        <f>VLOOKUP(H2880,'Drop Down Selections'!$H$3:$I$93,2,FALSE)</f>
        <v>#N/A</v>
      </c>
      <c r="J2880" s="3"/>
      <c r="M2880" s="123">
        <f t="shared" si="46"/>
        <v>1</v>
      </c>
      <c r="N2880" s="124"/>
      <c r="O2880" s="9"/>
      <c r="P2880" s="9"/>
      <c r="Q2880" s="9"/>
      <c r="R2880" s="12"/>
      <c r="U2880" s="13"/>
      <c r="V2880" s="9"/>
      <c r="W2880" s="9"/>
      <c r="X2880" s="9"/>
      <c r="Z2880" s="9"/>
      <c r="AA2880" s="9"/>
      <c r="AB2880" s="85"/>
    </row>
    <row r="2881" spans="4:28" x14ac:dyDescent="0.25">
      <c r="D2881" s="83"/>
      <c r="E2881" s="9"/>
      <c r="F2881" s="25"/>
      <c r="G2881" s="25"/>
      <c r="H2881" s="111" t="s">
        <v>231</v>
      </c>
      <c r="I2881" s="111" t="e">
        <f>VLOOKUP(H2881,'Drop Down Selections'!$H$3:$I$93,2,FALSE)</f>
        <v>#N/A</v>
      </c>
      <c r="J2881" s="3"/>
      <c r="M2881" s="123">
        <f t="shared" si="46"/>
        <v>1</v>
      </c>
      <c r="N2881" s="124"/>
      <c r="O2881" s="9"/>
      <c r="P2881" s="9"/>
      <c r="Q2881" s="9"/>
      <c r="R2881" s="12"/>
      <c r="U2881" s="13"/>
      <c r="V2881" s="9"/>
      <c r="W2881" s="9"/>
      <c r="X2881" s="9"/>
      <c r="Z2881" s="9"/>
      <c r="AA2881" s="9"/>
      <c r="AB2881" s="85"/>
    </row>
    <row r="2882" spans="4:28" x14ac:dyDescent="0.25">
      <c r="D2882" s="83"/>
      <c r="E2882" s="9"/>
      <c r="F2882" s="25"/>
      <c r="G2882" s="25"/>
      <c r="H2882" s="111" t="s">
        <v>231</v>
      </c>
      <c r="I2882" s="111" t="e">
        <f>VLOOKUP(H2882,'Drop Down Selections'!$H$3:$I$93,2,FALSE)</f>
        <v>#N/A</v>
      </c>
      <c r="J2882" s="3"/>
      <c r="M2882" s="123">
        <f t="shared" si="46"/>
        <v>1</v>
      </c>
      <c r="N2882" s="124"/>
      <c r="O2882" s="9"/>
      <c r="P2882" s="9"/>
      <c r="Q2882" s="9"/>
      <c r="R2882" s="12"/>
      <c r="U2882" s="13"/>
      <c r="V2882" s="9"/>
      <c r="W2882" s="9"/>
      <c r="X2882" s="9"/>
      <c r="Z2882" s="9"/>
      <c r="AA2882" s="9"/>
      <c r="AB2882" s="85"/>
    </row>
    <row r="2883" spans="4:28" x14ac:dyDescent="0.25">
      <c r="D2883" s="83"/>
      <c r="E2883" s="9"/>
      <c r="F2883" s="25"/>
      <c r="G2883" s="25"/>
      <c r="H2883" s="111" t="s">
        <v>231</v>
      </c>
      <c r="I2883" s="111" t="e">
        <f>VLOOKUP(H2883,'Drop Down Selections'!$H$3:$I$93,2,FALSE)</f>
        <v>#N/A</v>
      </c>
      <c r="J2883" s="3"/>
      <c r="M2883" s="123">
        <f t="shared" si="46"/>
        <v>1</v>
      </c>
      <c r="N2883" s="124"/>
      <c r="O2883" s="9"/>
      <c r="P2883" s="9"/>
      <c r="Q2883" s="9"/>
      <c r="R2883" s="12"/>
      <c r="U2883" s="13"/>
      <c r="V2883" s="9"/>
      <c r="W2883" s="9"/>
      <c r="X2883" s="9"/>
      <c r="Z2883" s="9"/>
      <c r="AA2883" s="9"/>
      <c r="AB2883" s="85"/>
    </row>
    <row r="2884" spans="4:28" x14ac:dyDescent="0.25">
      <c r="D2884" s="83"/>
      <c r="E2884" s="9"/>
      <c r="F2884" s="25"/>
      <c r="G2884" s="25"/>
      <c r="H2884" s="111" t="s">
        <v>231</v>
      </c>
      <c r="I2884" s="111" t="e">
        <f>VLOOKUP(H2884,'Drop Down Selections'!$H$3:$I$93,2,FALSE)</f>
        <v>#N/A</v>
      </c>
      <c r="J2884" s="3"/>
      <c r="M2884" s="123">
        <f t="shared" si="46"/>
        <v>1</v>
      </c>
      <c r="N2884" s="124"/>
      <c r="O2884" s="9"/>
      <c r="P2884" s="9"/>
      <c r="Q2884" s="9"/>
      <c r="R2884" s="12"/>
      <c r="U2884" s="13"/>
      <c r="V2884" s="9"/>
      <c r="W2884" s="9"/>
      <c r="X2884" s="9"/>
      <c r="Z2884" s="9"/>
      <c r="AA2884" s="9"/>
      <c r="AB2884" s="85"/>
    </row>
    <row r="2885" spans="4:28" x14ac:dyDescent="0.25">
      <c r="D2885" s="83"/>
      <c r="E2885" s="9"/>
      <c r="F2885" s="25"/>
      <c r="G2885" s="25"/>
      <c r="H2885" s="111" t="s">
        <v>231</v>
      </c>
      <c r="I2885" s="111" t="e">
        <f>VLOOKUP(H2885,'Drop Down Selections'!$H$3:$I$93,2,FALSE)</f>
        <v>#N/A</v>
      </c>
      <c r="J2885" s="3"/>
      <c r="M2885" s="123">
        <f t="shared" si="46"/>
        <v>1</v>
      </c>
      <c r="N2885" s="124"/>
      <c r="O2885" s="9"/>
      <c r="P2885" s="9"/>
      <c r="Q2885" s="9"/>
      <c r="R2885" s="12"/>
      <c r="U2885" s="13"/>
      <c r="V2885" s="9"/>
      <c r="W2885" s="9"/>
      <c r="X2885" s="9"/>
      <c r="Z2885" s="9"/>
      <c r="AA2885" s="9"/>
      <c r="AB2885" s="85"/>
    </row>
    <row r="2886" spans="4:28" x14ac:dyDescent="0.25">
      <c r="D2886" s="83"/>
      <c r="E2886" s="9"/>
      <c r="F2886" s="25"/>
      <c r="G2886" s="25"/>
      <c r="H2886" s="111" t="s">
        <v>231</v>
      </c>
      <c r="I2886" s="111" t="e">
        <f>VLOOKUP(H2886,'Drop Down Selections'!$H$3:$I$93,2,FALSE)</f>
        <v>#N/A</v>
      </c>
      <c r="J2886" s="3"/>
      <c r="M2886" s="123">
        <f t="shared" si="46"/>
        <v>1</v>
      </c>
      <c r="N2886" s="124"/>
      <c r="O2886" s="9"/>
      <c r="P2886" s="9"/>
      <c r="Q2886" s="9"/>
      <c r="R2886" s="12"/>
      <c r="U2886" s="13"/>
      <c r="V2886" s="9"/>
      <c r="W2886" s="9"/>
      <c r="X2886" s="9"/>
      <c r="Z2886" s="9"/>
      <c r="AA2886" s="9"/>
      <c r="AB2886" s="85"/>
    </row>
    <row r="2887" spans="4:28" x14ac:dyDescent="0.25">
      <c r="D2887" s="83"/>
      <c r="E2887" s="9"/>
      <c r="F2887" s="25"/>
      <c r="G2887" s="25"/>
      <c r="H2887" s="111" t="s">
        <v>231</v>
      </c>
      <c r="I2887" s="111" t="e">
        <f>VLOOKUP(H2887,'Drop Down Selections'!$H$3:$I$93,2,FALSE)</f>
        <v>#N/A</v>
      </c>
      <c r="J2887" s="3"/>
      <c r="M2887" s="123">
        <f t="shared" si="46"/>
        <v>1</v>
      </c>
      <c r="N2887" s="124"/>
      <c r="O2887" s="9"/>
      <c r="P2887" s="9"/>
      <c r="Q2887" s="9"/>
      <c r="R2887" s="12"/>
      <c r="U2887" s="13"/>
      <c r="V2887" s="9"/>
      <c r="W2887" s="9"/>
      <c r="X2887" s="9"/>
      <c r="Z2887" s="9"/>
      <c r="AA2887" s="9"/>
      <c r="AB2887" s="85"/>
    </row>
    <row r="2888" spans="4:28" x14ac:dyDescent="0.25">
      <c r="D2888" s="83"/>
      <c r="E2888" s="9"/>
      <c r="F2888" s="25"/>
      <c r="G2888" s="25"/>
      <c r="H2888" s="111" t="s">
        <v>231</v>
      </c>
      <c r="I2888" s="111" t="e">
        <f>VLOOKUP(H2888,'Drop Down Selections'!$H$3:$I$93,2,FALSE)</f>
        <v>#N/A</v>
      </c>
      <c r="J2888" s="3"/>
      <c r="M2888" s="123">
        <f t="shared" si="46"/>
        <v>1</v>
      </c>
      <c r="N2888" s="124"/>
      <c r="O2888" s="9"/>
      <c r="P2888" s="9"/>
      <c r="Q2888" s="9"/>
      <c r="R2888" s="12"/>
      <c r="U2888" s="13"/>
      <c r="V2888" s="9"/>
      <c r="W2888" s="9"/>
      <c r="X2888" s="9"/>
      <c r="Z2888" s="9"/>
      <c r="AA2888" s="9"/>
      <c r="AB2888" s="85"/>
    </row>
    <row r="2889" spans="4:28" x14ac:dyDescent="0.25">
      <c r="D2889" s="83"/>
      <c r="E2889" s="9"/>
      <c r="F2889" s="25"/>
      <c r="G2889" s="25"/>
      <c r="H2889" s="111" t="s">
        <v>231</v>
      </c>
      <c r="I2889" s="111" t="e">
        <f>VLOOKUP(H2889,'Drop Down Selections'!$H$3:$I$93,2,FALSE)</f>
        <v>#N/A</v>
      </c>
      <c r="J2889" s="3"/>
      <c r="M2889" s="123">
        <f t="shared" si="46"/>
        <v>1</v>
      </c>
      <c r="N2889" s="124"/>
      <c r="O2889" s="9"/>
      <c r="P2889" s="9"/>
      <c r="Q2889" s="9"/>
      <c r="R2889" s="12"/>
      <c r="U2889" s="13"/>
      <c r="V2889" s="9"/>
      <c r="W2889" s="9"/>
      <c r="X2889" s="9"/>
      <c r="Z2889" s="9"/>
      <c r="AA2889" s="9"/>
      <c r="AB2889" s="85"/>
    </row>
    <row r="2890" spans="4:28" x14ac:dyDescent="0.25">
      <c r="D2890" s="83"/>
      <c r="E2890" s="9"/>
      <c r="F2890" s="25"/>
      <c r="G2890" s="25"/>
      <c r="H2890" s="111" t="s">
        <v>231</v>
      </c>
      <c r="I2890" s="111" t="e">
        <f>VLOOKUP(H2890,'Drop Down Selections'!$H$3:$I$93,2,FALSE)</f>
        <v>#N/A</v>
      </c>
      <c r="J2890" s="3"/>
      <c r="M2890" s="123">
        <f t="shared" si="46"/>
        <v>1</v>
      </c>
      <c r="N2890" s="124"/>
      <c r="O2890" s="9"/>
      <c r="P2890" s="9"/>
      <c r="Q2890" s="9"/>
      <c r="R2890" s="12"/>
      <c r="U2890" s="13"/>
      <c r="V2890" s="9"/>
      <c r="W2890" s="9"/>
      <c r="X2890" s="9"/>
      <c r="Z2890" s="9"/>
      <c r="AA2890" s="9"/>
      <c r="AB2890" s="85"/>
    </row>
    <row r="2891" spans="4:28" x14ac:dyDescent="0.25">
      <c r="D2891" s="83"/>
      <c r="E2891" s="9"/>
      <c r="F2891" s="25"/>
      <c r="G2891" s="25"/>
      <c r="H2891" s="111" t="s">
        <v>231</v>
      </c>
      <c r="I2891" s="111" t="e">
        <f>VLOOKUP(H2891,'Drop Down Selections'!$H$3:$I$93,2,FALSE)</f>
        <v>#N/A</v>
      </c>
      <c r="J2891" s="3"/>
      <c r="M2891" s="123">
        <f t="shared" si="46"/>
        <v>1</v>
      </c>
      <c r="N2891" s="124"/>
      <c r="O2891" s="9"/>
      <c r="P2891" s="9"/>
      <c r="Q2891" s="9"/>
      <c r="R2891" s="12"/>
      <c r="U2891" s="13"/>
      <c r="V2891" s="9"/>
      <c r="W2891" s="9"/>
      <c r="X2891" s="9"/>
      <c r="Z2891" s="9"/>
      <c r="AA2891" s="9"/>
      <c r="AB2891" s="85"/>
    </row>
    <row r="2892" spans="4:28" x14ac:dyDescent="0.25">
      <c r="D2892" s="83"/>
      <c r="E2892" s="9"/>
      <c r="F2892" s="25"/>
      <c r="G2892" s="25"/>
      <c r="H2892" s="111" t="s">
        <v>231</v>
      </c>
      <c r="I2892" s="111" t="e">
        <f>VLOOKUP(H2892,'Drop Down Selections'!$H$3:$I$93,2,FALSE)</f>
        <v>#N/A</v>
      </c>
      <c r="J2892" s="3"/>
      <c r="M2892" s="123">
        <f t="shared" si="46"/>
        <v>1</v>
      </c>
      <c r="N2892" s="124"/>
      <c r="O2892" s="9"/>
      <c r="P2892" s="9"/>
      <c r="Q2892" s="9"/>
      <c r="R2892" s="12"/>
      <c r="U2892" s="13"/>
      <c r="V2892" s="9"/>
      <c r="W2892" s="9"/>
      <c r="X2892" s="9"/>
      <c r="Z2892" s="9"/>
      <c r="AA2892" s="9"/>
      <c r="AB2892" s="85"/>
    </row>
    <row r="2893" spans="4:28" x14ac:dyDescent="0.25">
      <c r="D2893" s="83"/>
      <c r="E2893" s="9"/>
      <c r="F2893" s="25"/>
      <c r="G2893" s="25"/>
      <c r="H2893" s="111" t="s">
        <v>231</v>
      </c>
      <c r="I2893" s="111" t="e">
        <f>VLOOKUP(H2893,'Drop Down Selections'!$H$3:$I$93,2,FALSE)</f>
        <v>#N/A</v>
      </c>
      <c r="J2893" s="3"/>
      <c r="M2893" s="123">
        <f t="shared" si="46"/>
        <v>1</v>
      </c>
      <c r="N2893" s="124"/>
      <c r="O2893" s="9"/>
      <c r="P2893" s="9"/>
      <c r="Q2893" s="9"/>
      <c r="R2893" s="12"/>
      <c r="U2893" s="13"/>
      <c r="V2893" s="9"/>
      <c r="W2893" s="9"/>
      <c r="X2893" s="9"/>
      <c r="Z2893" s="9"/>
      <c r="AA2893" s="9"/>
      <c r="AB2893" s="85"/>
    </row>
    <row r="2894" spans="4:28" x14ac:dyDescent="0.25">
      <c r="D2894" s="83"/>
      <c r="E2894" s="9"/>
      <c r="F2894" s="25"/>
      <c r="G2894" s="25"/>
      <c r="H2894" s="111" t="s">
        <v>231</v>
      </c>
      <c r="I2894" s="111" t="e">
        <f>VLOOKUP(H2894,'Drop Down Selections'!$H$3:$I$93,2,FALSE)</f>
        <v>#N/A</v>
      </c>
      <c r="J2894" s="3"/>
      <c r="M2894" s="123">
        <f t="shared" si="46"/>
        <v>1</v>
      </c>
      <c r="N2894" s="124"/>
      <c r="O2894" s="9"/>
      <c r="P2894" s="9"/>
      <c r="Q2894" s="9"/>
      <c r="R2894" s="12"/>
      <c r="U2894" s="13"/>
      <c r="V2894" s="9"/>
      <c r="W2894" s="9"/>
      <c r="X2894" s="9"/>
      <c r="Z2894" s="9"/>
      <c r="AA2894" s="9"/>
      <c r="AB2894" s="85"/>
    </row>
    <row r="2895" spans="4:28" x14ac:dyDescent="0.25">
      <c r="D2895" s="83"/>
      <c r="E2895" s="9"/>
      <c r="F2895" s="25"/>
      <c r="G2895" s="25"/>
      <c r="H2895" s="111" t="s">
        <v>231</v>
      </c>
      <c r="I2895" s="111" t="e">
        <f>VLOOKUP(H2895,'Drop Down Selections'!$H$3:$I$93,2,FALSE)</f>
        <v>#N/A</v>
      </c>
      <c r="J2895" s="3"/>
      <c r="M2895" s="123">
        <f t="shared" si="46"/>
        <v>1</v>
      </c>
      <c r="N2895" s="124"/>
      <c r="O2895" s="9"/>
      <c r="P2895" s="9"/>
      <c r="Q2895" s="9"/>
      <c r="R2895" s="12"/>
      <c r="U2895" s="13"/>
      <c r="V2895" s="9"/>
      <c r="W2895" s="9"/>
      <c r="X2895" s="9"/>
      <c r="Z2895" s="9"/>
      <c r="AA2895" s="9"/>
      <c r="AB2895" s="85"/>
    </row>
    <row r="2896" spans="4:28" x14ac:dyDescent="0.25">
      <c r="D2896" s="83"/>
      <c r="E2896" s="9"/>
      <c r="F2896" s="25"/>
      <c r="G2896" s="25"/>
      <c r="H2896" s="111" t="s">
        <v>231</v>
      </c>
      <c r="I2896" s="111" t="e">
        <f>VLOOKUP(H2896,'Drop Down Selections'!$H$3:$I$93,2,FALSE)</f>
        <v>#N/A</v>
      </c>
      <c r="J2896" s="3"/>
      <c r="M2896" s="123">
        <f t="shared" si="46"/>
        <v>1</v>
      </c>
      <c r="N2896" s="124"/>
      <c r="O2896" s="9"/>
      <c r="P2896" s="9"/>
      <c r="Q2896" s="9"/>
      <c r="R2896" s="12"/>
      <c r="U2896" s="13"/>
      <c r="V2896" s="9"/>
      <c r="W2896" s="9"/>
      <c r="X2896" s="9"/>
      <c r="Z2896" s="9"/>
      <c r="AA2896" s="9"/>
      <c r="AB2896" s="85"/>
    </row>
    <row r="2897" spans="4:28" x14ac:dyDescent="0.25">
      <c r="D2897" s="83"/>
      <c r="E2897" s="9"/>
      <c r="F2897" s="25"/>
      <c r="G2897" s="25"/>
      <c r="H2897" s="111" t="s">
        <v>231</v>
      </c>
      <c r="I2897" s="111" t="e">
        <f>VLOOKUP(H2897,'Drop Down Selections'!$H$3:$I$93,2,FALSE)</f>
        <v>#N/A</v>
      </c>
      <c r="J2897" s="3"/>
      <c r="M2897" s="123">
        <f t="shared" si="46"/>
        <v>1</v>
      </c>
      <c r="N2897" s="124"/>
      <c r="O2897" s="9"/>
      <c r="P2897" s="9"/>
      <c r="Q2897" s="9"/>
      <c r="R2897" s="12"/>
      <c r="U2897" s="13"/>
      <c r="V2897" s="9"/>
      <c r="W2897" s="9"/>
      <c r="X2897" s="9"/>
      <c r="Z2897" s="9"/>
      <c r="AA2897" s="9"/>
      <c r="AB2897" s="85"/>
    </row>
    <row r="2898" spans="4:28" x14ac:dyDescent="0.25">
      <c r="D2898" s="83"/>
      <c r="E2898" s="9"/>
      <c r="F2898" s="25"/>
      <c r="G2898" s="25"/>
      <c r="H2898" s="111" t="s">
        <v>231</v>
      </c>
      <c r="I2898" s="111" t="e">
        <f>VLOOKUP(H2898,'Drop Down Selections'!$H$3:$I$93,2,FALSE)</f>
        <v>#N/A</v>
      </c>
      <c r="J2898" s="3"/>
      <c r="M2898" s="123">
        <f t="shared" si="46"/>
        <v>1</v>
      </c>
      <c r="N2898" s="124"/>
      <c r="O2898" s="9"/>
      <c r="P2898" s="9"/>
      <c r="Q2898" s="9"/>
      <c r="R2898" s="12"/>
      <c r="U2898" s="13"/>
      <c r="V2898" s="9"/>
      <c r="W2898" s="9"/>
      <c r="X2898" s="9"/>
      <c r="Z2898" s="9"/>
      <c r="AA2898" s="9"/>
      <c r="AB2898" s="85"/>
    </row>
    <row r="2899" spans="4:28" x14ac:dyDescent="0.25">
      <c r="D2899" s="83"/>
      <c r="E2899" s="9"/>
      <c r="F2899" s="25"/>
      <c r="G2899" s="25"/>
      <c r="H2899" s="111" t="s">
        <v>231</v>
      </c>
      <c r="I2899" s="111" t="e">
        <f>VLOOKUP(H2899,'Drop Down Selections'!$H$3:$I$93,2,FALSE)</f>
        <v>#N/A</v>
      </c>
      <c r="J2899" s="3"/>
      <c r="M2899" s="123">
        <f t="shared" si="46"/>
        <v>1</v>
      </c>
      <c r="N2899" s="124"/>
      <c r="O2899" s="9"/>
      <c r="P2899" s="9"/>
      <c r="Q2899" s="9"/>
      <c r="R2899" s="12"/>
      <c r="U2899" s="13"/>
      <c r="V2899" s="9"/>
      <c r="W2899" s="9"/>
      <c r="X2899" s="9"/>
      <c r="Z2899" s="9"/>
      <c r="AA2899" s="9"/>
      <c r="AB2899" s="85"/>
    </row>
    <row r="2900" spans="4:28" x14ac:dyDescent="0.25">
      <c r="D2900" s="83"/>
      <c r="E2900" s="9"/>
      <c r="F2900" s="25"/>
      <c r="G2900" s="25"/>
      <c r="H2900" s="111" t="s">
        <v>231</v>
      </c>
      <c r="I2900" s="111" t="e">
        <f>VLOOKUP(H2900,'Drop Down Selections'!$H$3:$I$93,2,FALSE)</f>
        <v>#N/A</v>
      </c>
      <c r="J2900" s="3"/>
      <c r="M2900" s="123">
        <f t="shared" si="46"/>
        <v>1</v>
      </c>
      <c r="N2900" s="124"/>
      <c r="O2900" s="9"/>
      <c r="P2900" s="9"/>
      <c r="Q2900" s="9"/>
      <c r="R2900" s="12"/>
      <c r="U2900" s="13"/>
      <c r="V2900" s="9"/>
      <c r="W2900" s="9"/>
      <c r="X2900" s="9"/>
      <c r="Z2900" s="9"/>
      <c r="AA2900" s="9"/>
      <c r="AB2900" s="85"/>
    </row>
    <row r="2901" spans="4:28" x14ac:dyDescent="0.25">
      <c r="D2901" s="83"/>
      <c r="E2901" s="9"/>
      <c r="F2901" s="25"/>
      <c r="G2901" s="25"/>
      <c r="H2901" s="111" t="s">
        <v>231</v>
      </c>
      <c r="I2901" s="111" t="e">
        <f>VLOOKUP(H2901,'Drop Down Selections'!$H$3:$I$93,2,FALSE)</f>
        <v>#N/A</v>
      </c>
      <c r="J2901" s="3"/>
      <c r="M2901" s="123">
        <f t="shared" si="46"/>
        <v>1</v>
      </c>
      <c r="N2901" s="124"/>
      <c r="O2901" s="9"/>
      <c r="P2901" s="9"/>
      <c r="Q2901" s="9"/>
      <c r="R2901" s="12"/>
      <c r="U2901" s="13"/>
      <c r="V2901" s="9"/>
      <c r="W2901" s="9"/>
      <c r="X2901" s="9"/>
      <c r="Z2901" s="9"/>
      <c r="AA2901" s="9"/>
      <c r="AB2901" s="85"/>
    </row>
    <row r="2902" spans="4:28" x14ac:dyDescent="0.25">
      <c r="D2902" s="83"/>
      <c r="E2902" s="9"/>
      <c r="F2902" s="25"/>
      <c r="G2902" s="25"/>
      <c r="H2902" s="111" t="s">
        <v>231</v>
      </c>
      <c r="I2902" s="111" t="e">
        <f>VLOOKUP(H2902,'Drop Down Selections'!$H$3:$I$93,2,FALSE)</f>
        <v>#N/A</v>
      </c>
      <c r="J2902" s="3"/>
      <c r="M2902" s="123">
        <f t="shared" si="46"/>
        <v>1</v>
      </c>
      <c r="N2902" s="124"/>
      <c r="O2902" s="9"/>
      <c r="P2902" s="9"/>
      <c r="Q2902" s="9"/>
      <c r="R2902" s="12"/>
      <c r="U2902" s="13"/>
      <c r="V2902" s="9"/>
      <c r="W2902" s="9"/>
      <c r="X2902" s="9"/>
      <c r="Z2902" s="9"/>
      <c r="AA2902" s="9"/>
      <c r="AB2902" s="85"/>
    </row>
    <row r="2903" spans="4:28" x14ac:dyDescent="0.25">
      <c r="D2903" s="83"/>
      <c r="E2903" s="9"/>
      <c r="F2903" s="25"/>
      <c r="G2903" s="25"/>
      <c r="H2903" s="111" t="s">
        <v>231</v>
      </c>
      <c r="I2903" s="111" t="e">
        <f>VLOOKUP(H2903,'Drop Down Selections'!$H$3:$I$93,2,FALSE)</f>
        <v>#N/A</v>
      </c>
      <c r="J2903" s="3"/>
      <c r="M2903" s="123">
        <f t="shared" si="46"/>
        <v>1</v>
      </c>
      <c r="N2903" s="124"/>
      <c r="O2903" s="9"/>
      <c r="P2903" s="9"/>
      <c r="Q2903" s="9"/>
      <c r="R2903" s="12"/>
      <c r="U2903" s="13"/>
      <c r="V2903" s="9"/>
      <c r="W2903" s="9"/>
      <c r="X2903" s="9"/>
      <c r="Z2903" s="9"/>
      <c r="AA2903" s="9"/>
      <c r="AB2903" s="85"/>
    </row>
    <row r="2904" spans="4:28" x14ac:dyDescent="0.25">
      <c r="D2904" s="83"/>
      <c r="E2904" s="9"/>
      <c r="F2904" s="25"/>
      <c r="G2904" s="25"/>
      <c r="H2904" s="111" t="s">
        <v>231</v>
      </c>
      <c r="I2904" s="111" t="e">
        <f>VLOOKUP(H2904,'Drop Down Selections'!$H$3:$I$93,2,FALSE)</f>
        <v>#N/A</v>
      </c>
      <c r="J2904" s="3"/>
      <c r="M2904" s="123">
        <f t="shared" si="46"/>
        <v>1</v>
      </c>
      <c r="N2904" s="124"/>
      <c r="O2904" s="9"/>
      <c r="P2904" s="9"/>
      <c r="Q2904" s="9"/>
      <c r="R2904" s="12"/>
      <c r="U2904" s="13"/>
      <c r="V2904" s="9"/>
      <c r="W2904" s="9"/>
      <c r="X2904" s="9"/>
      <c r="Z2904" s="9"/>
      <c r="AA2904" s="9"/>
      <c r="AB2904" s="85"/>
    </row>
    <row r="2905" spans="4:28" x14ac:dyDescent="0.25">
      <c r="D2905" s="83"/>
      <c r="E2905" s="9"/>
      <c r="F2905" s="25"/>
      <c r="G2905" s="25"/>
      <c r="H2905" s="111" t="s">
        <v>231</v>
      </c>
      <c r="I2905" s="111" t="e">
        <f>VLOOKUP(H2905,'Drop Down Selections'!$H$3:$I$93,2,FALSE)</f>
        <v>#N/A</v>
      </c>
      <c r="J2905" s="3"/>
      <c r="M2905" s="123">
        <f t="shared" si="46"/>
        <v>1</v>
      </c>
      <c r="N2905" s="124"/>
      <c r="O2905" s="9"/>
      <c r="P2905" s="9"/>
      <c r="Q2905" s="9"/>
      <c r="R2905" s="12"/>
      <c r="U2905" s="13"/>
      <c r="V2905" s="9"/>
      <c r="W2905" s="9"/>
      <c r="X2905" s="9"/>
      <c r="Z2905" s="9"/>
      <c r="AA2905" s="9"/>
      <c r="AB2905" s="85"/>
    </row>
    <row r="2906" spans="4:28" x14ac:dyDescent="0.25">
      <c r="D2906" s="83"/>
      <c r="E2906" s="9"/>
      <c r="F2906" s="25"/>
      <c r="G2906" s="25"/>
      <c r="H2906" s="111" t="s">
        <v>231</v>
      </c>
      <c r="I2906" s="111" t="e">
        <f>VLOOKUP(H2906,'Drop Down Selections'!$H$3:$I$93,2,FALSE)</f>
        <v>#N/A</v>
      </c>
      <c r="J2906" s="3"/>
      <c r="M2906" s="123">
        <f t="shared" si="46"/>
        <v>1</v>
      </c>
      <c r="N2906" s="124"/>
      <c r="O2906" s="9"/>
      <c r="P2906" s="9"/>
      <c r="Q2906" s="9"/>
      <c r="R2906" s="12"/>
      <c r="U2906" s="13"/>
      <c r="V2906" s="9"/>
      <c r="W2906" s="9"/>
      <c r="X2906" s="9"/>
      <c r="Z2906" s="9"/>
      <c r="AA2906" s="9"/>
      <c r="AB2906" s="85"/>
    </row>
    <row r="2907" spans="4:28" x14ac:dyDescent="0.25">
      <c r="D2907" s="83"/>
      <c r="E2907" s="9"/>
      <c r="F2907" s="25"/>
      <c r="G2907" s="25"/>
      <c r="H2907" s="111" t="s">
        <v>231</v>
      </c>
      <c r="I2907" s="111" t="e">
        <f>VLOOKUP(H2907,'Drop Down Selections'!$H$3:$I$93,2,FALSE)</f>
        <v>#N/A</v>
      </c>
      <c r="J2907" s="3"/>
      <c r="M2907" s="123">
        <f t="shared" si="46"/>
        <v>1</v>
      </c>
      <c r="N2907" s="124"/>
      <c r="O2907" s="9"/>
      <c r="P2907" s="9"/>
      <c r="Q2907" s="9"/>
      <c r="R2907" s="12"/>
      <c r="U2907" s="13"/>
      <c r="V2907" s="9"/>
      <c r="W2907" s="9"/>
      <c r="X2907" s="9"/>
      <c r="Z2907" s="9"/>
      <c r="AA2907" s="9"/>
      <c r="AB2907" s="85"/>
    </row>
    <row r="2908" spans="4:28" x14ac:dyDescent="0.25">
      <c r="D2908" s="83"/>
      <c r="E2908" s="9"/>
      <c r="F2908" s="25"/>
      <c r="G2908" s="25"/>
      <c r="H2908" s="111" t="s">
        <v>231</v>
      </c>
      <c r="I2908" s="111" t="e">
        <f>VLOOKUP(H2908,'Drop Down Selections'!$H$3:$I$93,2,FALSE)</f>
        <v>#N/A</v>
      </c>
      <c r="J2908" s="3"/>
      <c r="M2908" s="123">
        <f t="shared" si="46"/>
        <v>1</v>
      </c>
      <c r="N2908" s="124"/>
      <c r="O2908" s="9"/>
      <c r="P2908" s="9"/>
      <c r="Q2908" s="9"/>
      <c r="R2908" s="12"/>
      <c r="U2908" s="13"/>
      <c r="V2908" s="9"/>
      <c r="W2908" s="9"/>
      <c r="X2908" s="9"/>
      <c r="Z2908" s="9"/>
      <c r="AA2908" s="9"/>
      <c r="AB2908" s="85"/>
    </row>
    <row r="2909" spans="4:28" x14ac:dyDescent="0.25">
      <c r="D2909" s="83"/>
      <c r="E2909" s="9"/>
      <c r="F2909" s="25"/>
      <c r="G2909" s="25"/>
      <c r="H2909" s="111" t="s">
        <v>231</v>
      </c>
      <c r="I2909" s="111" t="e">
        <f>VLOOKUP(H2909,'Drop Down Selections'!$H$3:$I$93,2,FALSE)</f>
        <v>#N/A</v>
      </c>
      <c r="J2909" s="3"/>
      <c r="M2909" s="123">
        <f t="shared" si="46"/>
        <v>1</v>
      </c>
      <c r="N2909" s="124"/>
      <c r="O2909" s="9"/>
      <c r="P2909" s="9"/>
      <c r="Q2909" s="9"/>
      <c r="R2909" s="12"/>
      <c r="U2909" s="13"/>
      <c r="V2909" s="9"/>
      <c r="W2909" s="9"/>
      <c r="X2909" s="9"/>
      <c r="Z2909" s="9"/>
      <c r="AA2909" s="9"/>
      <c r="AB2909" s="85"/>
    </row>
    <row r="2910" spans="4:28" x14ac:dyDescent="0.25">
      <c r="D2910" s="83"/>
      <c r="E2910" s="9"/>
      <c r="F2910" s="25"/>
      <c r="G2910" s="25"/>
      <c r="H2910" s="111" t="s">
        <v>231</v>
      </c>
      <c r="I2910" s="111" t="e">
        <f>VLOOKUP(H2910,'Drop Down Selections'!$H$3:$I$93,2,FALSE)</f>
        <v>#N/A</v>
      </c>
      <c r="J2910" s="3"/>
      <c r="M2910" s="123">
        <f t="shared" si="46"/>
        <v>1</v>
      </c>
      <c r="N2910" s="124"/>
      <c r="O2910" s="9"/>
      <c r="P2910" s="9"/>
      <c r="Q2910" s="9"/>
      <c r="R2910" s="12"/>
      <c r="U2910" s="13"/>
      <c r="V2910" s="9"/>
      <c r="W2910" s="9"/>
      <c r="X2910" s="9"/>
      <c r="Z2910" s="9"/>
      <c r="AA2910" s="9"/>
      <c r="AB2910" s="85"/>
    </row>
    <row r="2911" spans="4:28" x14ac:dyDescent="0.25">
      <c r="D2911" s="83"/>
      <c r="E2911" s="9"/>
      <c r="F2911" s="25"/>
      <c r="G2911" s="25"/>
      <c r="H2911" s="111" t="s">
        <v>231</v>
      </c>
      <c r="I2911" s="111" t="e">
        <f>VLOOKUP(H2911,'Drop Down Selections'!$H$3:$I$93,2,FALSE)</f>
        <v>#N/A</v>
      </c>
      <c r="J2911" s="3"/>
      <c r="M2911" s="123">
        <f t="shared" si="46"/>
        <v>1</v>
      </c>
      <c r="N2911" s="124"/>
      <c r="O2911" s="9"/>
      <c r="P2911" s="9"/>
      <c r="Q2911" s="9"/>
      <c r="R2911" s="12"/>
      <c r="U2911" s="13"/>
      <c r="V2911" s="9"/>
      <c r="W2911" s="9"/>
      <c r="X2911" s="9"/>
      <c r="Z2911" s="9"/>
      <c r="AA2911" s="9"/>
      <c r="AB2911" s="85"/>
    </row>
    <row r="2912" spans="4:28" x14ac:dyDescent="0.25">
      <c r="D2912" s="83"/>
      <c r="E2912" s="9"/>
      <c r="F2912" s="25"/>
      <c r="G2912" s="25"/>
      <c r="H2912" s="111" t="s">
        <v>231</v>
      </c>
      <c r="I2912" s="111" t="e">
        <f>VLOOKUP(H2912,'Drop Down Selections'!$H$3:$I$93,2,FALSE)</f>
        <v>#N/A</v>
      </c>
      <c r="J2912" s="3"/>
      <c r="M2912" s="123">
        <f t="shared" si="46"/>
        <v>1</v>
      </c>
      <c r="N2912" s="124"/>
      <c r="O2912" s="9"/>
      <c r="P2912" s="9"/>
      <c r="Q2912" s="9"/>
      <c r="R2912" s="12"/>
      <c r="U2912" s="13"/>
      <c r="V2912" s="9"/>
      <c r="W2912" s="9"/>
      <c r="X2912" s="9"/>
      <c r="Z2912" s="9"/>
      <c r="AA2912" s="9"/>
      <c r="AB2912" s="85"/>
    </row>
    <row r="2913" spans="4:28" x14ac:dyDescent="0.25">
      <c r="D2913" s="83"/>
      <c r="E2913" s="9"/>
      <c r="F2913" s="25"/>
      <c r="G2913" s="25"/>
      <c r="H2913" s="111" t="s">
        <v>231</v>
      </c>
      <c r="I2913" s="111" t="e">
        <f>VLOOKUP(H2913,'Drop Down Selections'!$H$3:$I$93,2,FALSE)</f>
        <v>#N/A</v>
      </c>
      <c r="J2913" s="3"/>
      <c r="M2913" s="123">
        <f t="shared" si="46"/>
        <v>1</v>
      </c>
      <c r="N2913" s="124"/>
      <c r="O2913" s="9"/>
      <c r="P2913" s="9"/>
      <c r="Q2913" s="9"/>
      <c r="R2913" s="12"/>
      <c r="U2913" s="13"/>
      <c r="V2913" s="9"/>
      <c r="W2913" s="9"/>
      <c r="X2913" s="9"/>
      <c r="Z2913" s="9"/>
      <c r="AA2913" s="9"/>
      <c r="AB2913" s="85"/>
    </row>
    <row r="2914" spans="4:28" x14ac:dyDescent="0.25">
      <c r="D2914" s="83"/>
      <c r="E2914" s="9"/>
      <c r="F2914" s="25"/>
      <c r="G2914" s="25"/>
      <c r="H2914" s="111" t="s">
        <v>231</v>
      </c>
      <c r="I2914" s="111" t="e">
        <f>VLOOKUP(H2914,'Drop Down Selections'!$H$3:$I$93,2,FALSE)</f>
        <v>#N/A</v>
      </c>
      <c r="J2914" s="3"/>
      <c r="M2914" s="123">
        <f t="shared" si="46"/>
        <v>1</v>
      </c>
      <c r="N2914" s="124"/>
      <c r="O2914" s="9"/>
      <c r="P2914" s="9"/>
      <c r="Q2914" s="9"/>
      <c r="R2914" s="12"/>
      <c r="U2914" s="13"/>
      <c r="V2914" s="9"/>
      <c r="W2914" s="9"/>
      <c r="X2914" s="9"/>
      <c r="Z2914" s="9"/>
      <c r="AA2914" s="9"/>
      <c r="AB2914" s="85"/>
    </row>
    <row r="2915" spans="4:28" x14ac:dyDescent="0.25">
      <c r="D2915" s="83"/>
      <c r="E2915" s="9"/>
      <c r="F2915" s="25"/>
      <c r="G2915" s="25"/>
      <c r="H2915" s="111" t="s">
        <v>231</v>
      </c>
      <c r="I2915" s="111" t="e">
        <f>VLOOKUP(H2915,'Drop Down Selections'!$H$3:$I$93,2,FALSE)</f>
        <v>#N/A</v>
      </c>
      <c r="J2915" s="3"/>
      <c r="M2915" s="123">
        <f t="shared" si="46"/>
        <v>1</v>
      </c>
      <c r="N2915" s="124"/>
      <c r="O2915" s="9"/>
      <c r="P2915" s="9"/>
      <c r="Q2915" s="9"/>
      <c r="R2915" s="12"/>
      <c r="U2915" s="13"/>
      <c r="V2915" s="9"/>
      <c r="W2915" s="9"/>
      <c r="X2915" s="9"/>
      <c r="Z2915" s="9"/>
      <c r="AA2915" s="9"/>
      <c r="AB2915" s="85"/>
    </row>
    <row r="2916" spans="4:28" x14ac:dyDescent="0.25">
      <c r="D2916" s="83"/>
      <c r="E2916" s="9"/>
      <c r="F2916" s="25"/>
      <c r="G2916" s="25"/>
      <c r="H2916" s="111" t="s">
        <v>231</v>
      </c>
      <c r="I2916" s="111" t="e">
        <f>VLOOKUP(H2916,'Drop Down Selections'!$H$3:$I$93,2,FALSE)</f>
        <v>#N/A</v>
      </c>
      <c r="J2916" s="3"/>
      <c r="M2916" s="123">
        <f t="shared" si="46"/>
        <v>1</v>
      </c>
      <c r="N2916" s="124"/>
      <c r="O2916" s="9"/>
      <c r="P2916" s="9"/>
      <c r="Q2916" s="9"/>
      <c r="R2916" s="12"/>
      <c r="U2916" s="13"/>
      <c r="V2916" s="9"/>
      <c r="W2916" s="9"/>
      <c r="X2916" s="9"/>
      <c r="Z2916" s="9"/>
      <c r="AA2916" s="9"/>
      <c r="AB2916" s="85"/>
    </row>
    <row r="2917" spans="4:28" x14ac:dyDescent="0.25">
      <c r="D2917" s="83"/>
      <c r="E2917" s="9"/>
      <c r="F2917" s="25"/>
      <c r="G2917" s="25"/>
      <c r="H2917" s="111" t="s">
        <v>231</v>
      </c>
      <c r="I2917" s="111" t="e">
        <f>VLOOKUP(H2917,'Drop Down Selections'!$H$3:$I$93,2,FALSE)</f>
        <v>#N/A</v>
      </c>
      <c r="J2917" s="3"/>
      <c r="M2917" s="123">
        <f t="shared" si="46"/>
        <v>1</v>
      </c>
      <c r="N2917" s="124"/>
      <c r="O2917" s="9"/>
      <c r="P2917" s="9"/>
      <c r="Q2917" s="9"/>
      <c r="R2917" s="12"/>
      <c r="U2917" s="13"/>
      <c r="V2917" s="9"/>
      <c r="W2917" s="9"/>
      <c r="X2917" s="9"/>
      <c r="Z2917" s="9"/>
      <c r="AA2917" s="9"/>
      <c r="AB2917" s="85"/>
    </row>
    <row r="2918" spans="4:28" x14ac:dyDescent="0.25">
      <c r="D2918" s="83"/>
      <c r="E2918" s="9"/>
      <c r="F2918" s="25"/>
      <c r="G2918" s="25"/>
      <c r="H2918" s="111" t="s">
        <v>231</v>
      </c>
      <c r="I2918" s="111" t="e">
        <f>VLOOKUP(H2918,'Drop Down Selections'!$H$3:$I$93,2,FALSE)</f>
        <v>#N/A</v>
      </c>
      <c r="J2918" s="3"/>
      <c r="M2918" s="123">
        <f t="shared" si="46"/>
        <v>1</v>
      </c>
      <c r="N2918" s="124"/>
      <c r="O2918" s="9"/>
      <c r="P2918" s="9"/>
      <c r="Q2918" s="9"/>
      <c r="R2918" s="12"/>
      <c r="U2918" s="13"/>
      <c r="V2918" s="9"/>
      <c r="W2918" s="9"/>
      <c r="X2918" s="9"/>
      <c r="Z2918" s="9"/>
      <c r="AA2918" s="9"/>
      <c r="AB2918" s="85"/>
    </row>
    <row r="2919" spans="4:28" x14ac:dyDescent="0.25">
      <c r="D2919" s="83"/>
      <c r="E2919" s="9"/>
      <c r="F2919" s="25"/>
      <c r="G2919" s="25"/>
      <c r="H2919" s="111" t="s">
        <v>231</v>
      </c>
      <c r="I2919" s="111" t="e">
        <f>VLOOKUP(H2919,'Drop Down Selections'!$H$3:$I$93,2,FALSE)</f>
        <v>#N/A</v>
      </c>
      <c r="J2919" s="3"/>
      <c r="M2919" s="123">
        <f t="shared" si="46"/>
        <v>1</v>
      </c>
      <c r="N2919" s="124"/>
      <c r="O2919" s="9"/>
      <c r="P2919" s="9"/>
      <c r="Q2919" s="9"/>
      <c r="R2919" s="12"/>
      <c r="U2919" s="13"/>
      <c r="V2919" s="9"/>
      <c r="W2919" s="9"/>
      <c r="X2919" s="9"/>
      <c r="Z2919" s="9"/>
      <c r="AA2919" s="9"/>
      <c r="AB2919" s="85"/>
    </row>
    <row r="2920" spans="4:28" x14ac:dyDescent="0.25">
      <c r="D2920" s="83"/>
      <c r="E2920" s="9"/>
      <c r="F2920" s="25"/>
      <c r="G2920" s="25"/>
      <c r="H2920" s="111" t="s">
        <v>231</v>
      </c>
      <c r="I2920" s="111" t="e">
        <f>VLOOKUP(H2920,'Drop Down Selections'!$H$3:$I$93,2,FALSE)</f>
        <v>#N/A</v>
      </c>
      <c r="J2920" s="3"/>
      <c r="M2920" s="123">
        <f t="shared" si="46"/>
        <v>1</v>
      </c>
      <c r="N2920" s="124"/>
      <c r="O2920" s="9"/>
      <c r="P2920" s="9"/>
      <c r="Q2920" s="9"/>
      <c r="R2920" s="12"/>
      <c r="U2920" s="13"/>
      <c r="V2920" s="9"/>
      <c r="W2920" s="9"/>
      <c r="X2920" s="9"/>
      <c r="Z2920" s="9"/>
      <c r="AA2920" s="9"/>
      <c r="AB2920" s="85"/>
    </row>
    <row r="2921" spans="4:28" x14ac:dyDescent="0.25">
      <c r="D2921" s="83"/>
      <c r="E2921" s="9"/>
      <c r="F2921" s="25"/>
      <c r="G2921" s="25"/>
      <c r="H2921" s="111" t="s">
        <v>231</v>
      </c>
      <c r="I2921" s="111" t="e">
        <f>VLOOKUP(H2921,'Drop Down Selections'!$H$3:$I$93,2,FALSE)</f>
        <v>#N/A</v>
      </c>
      <c r="J2921" s="3"/>
      <c r="M2921" s="123">
        <f t="shared" si="46"/>
        <v>1</v>
      </c>
      <c r="N2921" s="124"/>
      <c r="O2921" s="9"/>
      <c r="P2921" s="9"/>
      <c r="Q2921" s="9"/>
      <c r="R2921" s="12"/>
      <c r="U2921" s="13"/>
      <c r="V2921" s="9"/>
      <c r="W2921" s="9"/>
      <c r="X2921" s="9"/>
      <c r="Z2921" s="9"/>
      <c r="AA2921" s="9"/>
      <c r="AB2921" s="85"/>
    </row>
    <row r="2922" spans="4:28" x14ac:dyDescent="0.25">
      <c r="D2922" s="83"/>
      <c r="E2922" s="9"/>
      <c r="F2922" s="25"/>
      <c r="G2922" s="25"/>
      <c r="H2922" s="111" t="s">
        <v>231</v>
      </c>
      <c r="I2922" s="111" t="e">
        <f>VLOOKUP(H2922,'Drop Down Selections'!$H$3:$I$93,2,FALSE)</f>
        <v>#N/A</v>
      </c>
      <c r="J2922" s="3"/>
      <c r="M2922" s="123">
        <f t="shared" si="46"/>
        <v>1</v>
      </c>
      <c r="N2922" s="124"/>
      <c r="O2922" s="9"/>
      <c r="P2922" s="9"/>
      <c r="Q2922" s="9"/>
      <c r="R2922" s="12"/>
      <c r="U2922" s="13"/>
      <c r="V2922" s="9"/>
      <c r="W2922" s="9"/>
      <c r="X2922" s="9"/>
      <c r="Z2922" s="9"/>
      <c r="AA2922" s="9"/>
      <c r="AB2922" s="85"/>
    </row>
    <row r="2923" spans="4:28" x14ac:dyDescent="0.25">
      <c r="D2923" s="83"/>
      <c r="E2923" s="9"/>
      <c r="F2923" s="25"/>
      <c r="G2923" s="25"/>
      <c r="H2923" s="111" t="s">
        <v>231</v>
      </c>
      <c r="I2923" s="111" t="e">
        <f>VLOOKUP(H2923,'Drop Down Selections'!$H$3:$I$93,2,FALSE)</f>
        <v>#N/A</v>
      </c>
      <c r="J2923" s="3"/>
      <c r="M2923" s="123">
        <f t="shared" ref="M2923:M2986" si="47">(L2923-K2923)+1</f>
        <v>1</v>
      </c>
      <c r="N2923" s="124"/>
      <c r="O2923" s="9"/>
      <c r="P2923" s="9"/>
      <c r="Q2923" s="9"/>
      <c r="R2923" s="12"/>
      <c r="U2923" s="13"/>
      <c r="V2923" s="9"/>
      <c r="W2923" s="9"/>
      <c r="X2923" s="9"/>
      <c r="Z2923" s="9"/>
      <c r="AA2923" s="9"/>
      <c r="AB2923" s="85"/>
    </row>
    <row r="2924" spans="4:28" x14ac:dyDescent="0.25">
      <c r="D2924" s="83"/>
      <c r="E2924" s="9"/>
      <c r="F2924" s="25"/>
      <c r="G2924" s="25"/>
      <c r="H2924" s="111" t="s">
        <v>231</v>
      </c>
      <c r="I2924" s="111" t="e">
        <f>VLOOKUP(H2924,'Drop Down Selections'!$H$3:$I$93,2,FALSE)</f>
        <v>#N/A</v>
      </c>
      <c r="J2924" s="3"/>
      <c r="M2924" s="123">
        <f t="shared" si="47"/>
        <v>1</v>
      </c>
      <c r="N2924" s="124"/>
      <c r="O2924" s="9"/>
      <c r="P2924" s="9"/>
      <c r="Q2924" s="9"/>
      <c r="R2924" s="12"/>
      <c r="U2924" s="13"/>
      <c r="V2924" s="9"/>
      <c r="W2924" s="9"/>
      <c r="X2924" s="9"/>
      <c r="Z2924" s="9"/>
      <c r="AA2924" s="9"/>
      <c r="AB2924" s="85"/>
    </row>
    <row r="2925" spans="4:28" x14ac:dyDescent="0.25">
      <c r="D2925" s="83"/>
      <c r="E2925" s="9"/>
      <c r="F2925" s="25"/>
      <c r="G2925" s="25"/>
      <c r="H2925" s="111" t="s">
        <v>231</v>
      </c>
      <c r="I2925" s="111" t="e">
        <f>VLOOKUP(H2925,'Drop Down Selections'!$H$3:$I$93,2,FALSE)</f>
        <v>#N/A</v>
      </c>
      <c r="J2925" s="3"/>
      <c r="M2925" s="123">
        <f t="shared" si="47"/>
        <v>1</v>
      </c>
      <c r="N2925" s="124"/>
      <c r="O2925" s="9"/>
      <c r="P2925" s="9"/>
      <c r="Q2925" s="9"/>
      <c r="R2925" s="12"/>
      <c r="U2925" s="13"/>
      <c r="V2925" s="9"/>
      <c r="W2925" s="9"/>
      <c r="X2925" s="9"/>
      <c r="Z2925" s="9"/>
      <c r="AA2925" s="9"/>
      <c r="AB2925" s="85"/>
    </row>
    <row r="2926" spans="4:28" x14ac:dyDescent="0.25">
      <c r="D2926" s="83"/>
      <c r="E2926" s="9"/>
      <c r="F2926" s="25"/>
      <c r="G2926" s="25"/>
      <c r="H2926" s="111" t="s">
        <v>231</v>
      </c>
      <c r="I2926" s="111" t="e">
        <f>VLOOKUP(H2926,'Drop Down Selections'!$H$3:$I$93,2,FALSE)</f>
        <v>#N/A</v>
      </c>
      <c r="J2926" s="3"/>
      <c r="M2926" s="123">
        <f t="shared" si="47"/>
        <v>1</v>
      </c>
      <c r="N2926" s="124"/>
      <c r="O2926" s="9"/>
      <c r="P2926" s="9"/>
      <c r="Q2926" s="9"/>
      <c r="R2926" s="12"/>
      <c r="U2926" s="13"/>
      <c r="V2926" s="9"/>
      <c r="W2926" s="9"/>
      <c r="X2926" s="9"/>
      <c r="Z2926" s="9"/>
      <c r="AA2926" s="9"/>
      <c r="AB2926" s="85"/>
    </row>
    <row r="2927" spans="4:28" x14ac:dyDescent="0.25">
      <c r="D2927" s="83"/>
      <c r="E2927" s="9"/>
      <c r="F2927" s="25"/>
      <c r="G2927" s="25"/>
      <c r="H2927" s="111" t="s">
        <v>231</v>
      </c>
      <c r="I2927" s="111" t="e">
        <f>VLOOKUP(H2927,'Drop Down Selections'!$H$3:$I$93,2,FALSE)</f>
        <v>#N/A</v>
      </c>
      <c r="J2927" s="3"/>
      <c r="M2927" s="123">
        <f t="shared" si="47"/>
        <v>1</v>
      </c>
      <c r="N2927" s="124"/>
      <c r="O2927" s="9"/>
      <c r="P2927" s="9"/>
      <c r="Q2927" s="9"/>
      <c r="R2927" s="12"/>
      <c r="U2927" s="13"/>
      <c r="V2927" s="9"/>
      <c r="W2927" s="9"/>
      <c r="X2927" s="9"/>
      <c r="Z2927" s="9"/>
      <c r="AA2927" s="9"/>
      <c r="AB2927" s="85"/>
    </row>
    <row r="2928" spans="4:28" x14ac:dyDescent="0.25">
      <c r="D2928" s="83"/>
      <c r="E2928" s="9"/>
      <c r="F2928" s="25"/>
      <c r="G2928" s="25"/>
      <c r="H2928" s="111" t="s">
        <v>231</v>
      </c>
      <c r="I2928" s="111" t="e">
        <f>VLOOKUP(H2928,'Drop Down Selections'!$H$3:$I$93,2,FALSE)</f>
        <v>#N/A</v>
      </c>
      <c r="J2928" s="3"/>
      <c r="M2928" s="123">
        <f t="shared" si="47"/>
        <v>1</v>
      </c>
      <c r="N2928" s="124"/>
      <c r="O2928" s="9"/>
      <c r="P2928" s="9"/>
      <c r="Q2928" s="9"/>
      <c r="R2928" s="12"/>
      <c r="U2928" s="13"/>
      <c r="V2928" s="9"/>
      <c r="W2928" s="9"/>
      <c r="X2928" s="9"/>
      <c r="Z2928" s="9"/>
      <c r="AA2928" s="9"/>
      <c r="AB2928" s="85"/>
    </row>
    <row r="2929" spans="4:28" x14ac:dyDescent="0.25">
      <c r="D2929" s="83"/>
      <c r="E2929" s="9"/>
      <c r="F2929" s="25"/>
      <c r="G2929" s="25"/>
      <c r="H2929" s="111" t="s">
        <v>231</v>
      </c>
      <c r="I2929" s="111" t="e">
        <f>VLOOKUP(H2929,'Drop Down Selections'!$H$3:$I$93,2,FALSE)</f>
        <v>#N/A</v>
      </c>
      <c r="J2929" s="3"/>
      <c r="M2929" s="123">
        <f t="shared" si="47"/>
        <v>1</v>
      </c>
      <c r="N2929" s="124"/>
      <c r="O2929" s="9"/>
      <c r="P2929" s="9"/>
      <c r="Q2929" s="9"/>
      <c r="R2929" s="12"/>
      <c r="U2929" s="13"/>
      <c r="V2929" s="9"/>
      <c r="W2929" s="9"/>
      <c r="X2929" s="9"/>
      <c r="Z2929" s="9"/>
      <c r="AA2929" s="9"/>
      <c r="AB2929" s="85"/>
    </row>
    <row r="2930" spans="4:28" x14ac:dyDescent="0.25">
      <c r="D2930" s="83"/>
      <c r="E2930" s="9"/>
      <c r="F2930" s="25"/>
      <c r="G2930" s="25"/>
      <c r="H2930" s="111" t="s">
        <v>231</v>
      </c>
      <c r="I2930" s="111" t="e">
        <f>VLOOKUP(H2930,'Drop Down Selections'!$H$3:$I$93,2,FALSE)</f>
        <v>#N/A</v>
      </c>
      <c r="J2930" s="3"/>
      <c r="M2930" s="123">
        <f t="shared" si="47"/>
        <v>1</v>
      </c>
      <c r="N2930" s="124"/>
      <c r="O2930" s="9"/>
      <c r="P2930" s="9"/>
      <c r="Q2930" s="9"/>
      <c r="R2930" s="12"/>
      <c r="U2930" s="13"/>
      <c r="V2930" s="9"/>
      <c r="W2930" s="9"/>
      <c r="X2930" s="9"/>
      <c r="Z2930" s="9"/>
      <c r="AA2930" s="9"/>
      <c r="AB2930" s="85"/>
    </row>
    <row r="2931" spans="4:28" x14ac:dyDescent="0.25">
      <c r="D2931" s="83"/>
      <c r="E2931" s="9"/>
      <c r="F2931" s="25"/>
      <c r="G2931" s="25"/>
      <c r="H2931" s="111" t="s">
        <v>231</v>
      </c>
      <c r="I2931" s="111" t="e">
        <f>VLOOKUP(H2931,'Drop Down Selections'!$H$3:$I$93,2,FALSE)</f>
        <v>#N/A</v>
      </c>
      <c r="J2931" s="3"/>
      <c r="M2931" s="123">
        <f t="shared" si="47"/>
        <v>1</v>
      </c>
      <c r="N2931" s="124"/>
      <c r="O2931" s="9"/>
      <c r="P2931" s="9"/>
      <c r="Q2931" s="9"/>
      <c r="R2931" s="12"/>
      <c r="U2931" s="13"/>
      <c r="V2931" s="9"/>
      <c r="W2931" s="9"/>
      <c r="X2931" s="9"/>
      <c r="Z2931" s="9"/>
      <c r="AA2931" s="9"/>
      <c r="AB2931" s="85"/>
    </row>
    <row r="2932" spans="4:28" x14ac:dyDescent="0.25">
      <c r="D2932" s="83"/>
      <c r="E2932" s="9"/>
      <c r="F2932" s="25"/>
      <c r="G2932" s="25"/>
      <c r="H2932" s="111" t="s">
        <v>231</v>
      </c>
      <c r="I2932" s="111" t="e">
        <f>VLOOKUP(H2932,'Drop Down Selections'!$H$3:$I$93,2,FALSE)</f>
        <v>#N/A</v>
      </c>
      <c r="J2932" s="3"/>
      <c r="M2932" s="123">
        <f t="shared" si="47"/>
        <v>1</v>
      </c>
      <c r="N2932" s="124"/>
      <c r="O2932" s="9"/>
      <c r="P2932" s="9"/>
      <c r="Q2932" s="9"/>
      <c r="R2932" s="12"/>
      <c r="U2932" s="13"/>
      <c r="V2932" s="9"/>
      <c r="W2932" s="9"/>
      <c r="X2932" s="9"/>
      <c r="Z2932" s="9"/>
      <c r="AA2932" s="9"/>
      <c r="AB2932" s="85"/>
    </row>
    <row r="2933" spans="4:28" x14ac:dyDescent="0.25">
      <c r="D2933" s="83"/>
      <c r="E2933" s="9"/>
      <c r="F2933" s="25"/>
      <c r="G2933" s="25"/>
      <c r="H2933" s="111" t="s">
        <v>231</v>
      </c>
      <c r="I2933" s="111" t="e">
        <f>VLOOKUP(H2933,'Drop Down Selections'!$H$3:$I$93,2,FALSE)</f>
        <v>#N/A</v>
      </c>
      <c r="J2933" s="3"/>
      <c r="M2933" s="123">
        <f t="shared" si="47"/>
        <v>1</v>
      </c>
      <c r="N2933" s="124"/>
      <c r="O2933" s="9"/>
      <c r="P2933" s="9"/>
      <c r="Q2933" s="9"/>
      <c r="R2933" s="12"/>
      <c r="U2933" s="13"/>
      <c r="V2933" s="9"/>
      <c r="W2933" s="9"/>
      <c r="X2933" s="9"/>
      <c r="Z2933" s="9"/>
      <c r="AA2933" s="9"/>
      <c r="AB2933" s="85"/>
    </row>
    <row r="2934" spans="4:28" x14ac:dyDescent="0.25">
      <c r="D2934" s="83"/>
      <c r="E2934" s="9"/>
      <c r="F2934" s="25"/>
      <c r="G2934" s="25"/>
      <c r="H2934" s="111" t="s">
        <v>231</v>
      </c>
      <c r="I2934" s="111" t="e">
        <f>VLOOKUP(H2934,'Drop Down Selections'!$H$3:$I$93,2,FALSE)</f>
        <v>#N/A</v>
      </c>
      <c r="J2934" s="3"/>
      <c r="M2934" s="123">
        <f t="shared" si="47"/>
        <v>1</v>
      </c>
      <c r="N2934" s="124"/>
      <c r="O2934" s="9"/>
      <c r="P2934" s="9"/>
      <c r="Q2934" s="9"/>
      <c r="R2934" s="12"/>
      <c r="U2934" s="13"/>
      <c r="V2934" s="9"/>
      <c r="W2934" s="9"/>
      <c r="X2934" s="9"/>
      <c r="Z2934" s="9"/>
      <c r="AA2934" s="9"/>
      <c r="AB2934" s="85"/>
    </row>
    <row r="2935" spans="4:28" x14ac:dyDescent="0.25">
      <c r="D2935" s="83"/>
      <c r="E2935" s="9"/>
      <c r="F2935" s="25"/>
      <c r="G2935" s="25"/>
      <c r="H2935" s="111" t="s">
        <v>231</v>
      </c>
      <c r="I2935" s="111" t="e">
        <f>VLOOKUP(H2935,'Drop Down Selections'!$H$3:$I$93,2,FALSE)</f>
        <v>#N/A</v>
      </c>
      <c r="J2935" s="3"/>
      <c r="M2935" s="123">
        <f t="shared" si="47"/>
        <v>1</v>
      </c>
      <c r="N2935" s="124"/>
      <c r="O2935" s="9"/>
      <c r="P2935" s="9"/>
      <c r="Q2935" s="9"/>
      <c r="R2935" s="12"/>
      <c r="U2935" s="13"/>
      <c r="V2935" s="9"/>
      <c r="W2935" s="9"/>
      <c r="X2935" s="9"/>
      <c r="Z2935" s="9"/>
      <c r="AA2935" s="9"/>
      <c r="AB2935" s="85"/>
    </row>
    <row r="2936" spans="4:28" x14ac:dyDescent="0.25">
      <c r="D2936" s="83"/>
      <c r="E2936" s="9"/>
      <c r="F2936" s="25"/>
      <c r="G2936" s="25"/>
      <c r="H2936" s="111" t="s">
        <v>231</v>
      </c>
      <c r="I2936" s="111" t="e">
        <f>VLOOKUP(H2936,'Drop Down Selections'!$H$3:$I$93,2,FALSE)</f>
        <v>#N/A</v>
      </c>
      <c r="J2936" s="3"/>
      <c r="M2936" s="123">
        <f t="shared" si="47"/>
        <v>1</v>
      </c>
      <c r="N2936" s="124"/>
      <c r="O2936" s="9"/>
      <c r="P2936" s="9"/>
      <c r="Q2936" s="9"/>
      <c r="R2936" s="12"/>
      <c r="U2936" s="13"/>
      <c r="V2936" s="9"/>
      <c r="W2936" s="9"/>
      <c r="X2936" s="9"/>
      <c r="Z2936" s="9"/>
      <c r="AA2936" s="9"/>
      <c r="AB2936" s="85"/>
    </row>
    <row r="2937" spans="4:28" x14ac:dyDescent="0.25">
      <c r="D2937" s="83"/>
      <c r="E2937" s="9"/>
      <c r="F2937" s="25"/>
      <c r="G2937" s="25"/>
      <c r="H2937" s="111" t="s">
        <v>231</v>
      </c>
      <c r="I2937" s="111" t="e">
        <f>VLOOKUP(H2937,'Drop Down Selections'!$H$3:$I$93,2,FALSE)</f>
        <v>#N/A</v>
      </c>
      <c r="J2937" s="3"/>
      <c r="M2937" s="123">
        <f t="shared" si="47"/>
        <v>1</v>
      </c>
      <c r="N2937" s="124"/>
      <c r="O2937" s="9"/>
      <c r="P2937" s="9"/>
      <c r="Q2937" s="9"/>
      <c r="R2937" s="12"/>
      <c r="U2937" s="13"/>
      <c r="V2937" s="9"/>
      <c r="W2937" s="9"/>
      <c r="X2937" s="9"/>
      <c r="Z2937" s="9"/>
      <c r="AA2937" s="9"/>
      <c r="AB2937" s="85"/>
    </row>
    <row r="2938" spans="4:28" x14ac:dyDescent="0.25">
      <c r="D2938" s="83"/>
      <c r="E2938" s="9"/>
      <c r="F2938" s="25"/>
      <c r="G2938" s="25"/>
      <c r="H2938" s="111" t="s">
        <v>231</v>
      </c>
      <c r="I2938" s="111" t="e">
        <f>VLOOKUP(H2938,'Drop Down Selections'!$H$3:$I$93,2,FALSE)</f>
        <v>#N/A</v>
      </c>
      <c r="J2938" s="3"/>
      <c r="M2938" s="123">
        <f t="shared" si="47"/>
        <v>1</v>
      </c>
      <c r="N2938" s="124"/>
      <c r="O2938" s="9"/>
      <c r="P2938" s="9"/>
      <c r="Q2938" s="9"/>
      <c r="R2938" s="12"/>
      <c r="U2938" s="13"/>
      <c r="V2938" s="9"/>
      <c r="W2938" s="9"/>
      <c r="X2938" s="9"/>
      <c r="Z2938" s="9"/>
      <c r="AA2938" s="9"/>
      <c r="AB2938" s="85"/>
    </row>
    <row r="2939" spans="4:28" x14ac:dyDescent="0.25">
      <c r="D2939" s="83"/>
      <c r="E2939" s="9"/>
      <c r="F2939" s="25"/>
      <c r="G2939" s="25"/>
      <c r="H2939" s="111" t="s">
        <v>231</v>
      </c>
      <c r="I2939" s="111" t="e">
        <f>VLOOKUP(H2939,'Drop Down Selections'!$H$3:$I$93,2,FALSE)</f>
        <v>#N/A</v>
      </c>
      <c r="J2939" s="3"/>
      <c r="M2939" s="123">
        <f t="shared" si="47"/>
        <v>1</v>
      </c>
      <c r="N2939" s="124"/>
      <c r="O2939" s="9"/>
      <c r="P2939" s="9"/>
      <c r="Q2939" s="9"/>
      <c r="R2939" s="12"/>
      <c r="U2939" s="13"/>
      <c r="V2939" s="9"/>
      <c r="W2939" s="9"/>
      <c r="X2939" s="9"/>
      <c r="Z2939" s="9"/>
      <c r="AA2939" s="9"/>
      <c r="AB2939" s="85"/>
    </row>
    <row r="2940" spans="4:28" x14ac:dyDescent="0.25">
      <c r="D2940" s="83"/>
      <c r="E2940" s="9"/>
      <c r="F2940" s="25"/>
      <c r="G2940" s="25"/>
      <c r="H2940" s="111" t="s">
        <v>231</v>
      </c>
      <c r="I2940" s="111" t="e">
        <f>VLOOKUP(H2940,'Drop Down Selections'!$H$3:$I$93,2,FALSE)</f>
        <v>#N/A</v>
      </c>
      <c r="J2940" s="3"/>
      <c r="M2940" s="123">
        <f t="shared" si="47"/>
        <v>1</v>
      </c>
      <c r="N2940" s="124"/>
      <c r="O2940" s="9"/>
      <c r="P2940" s="9"/>
      <c r="Q2940" s="9"/>
      <c r="R2940" s="12"/>
      <c r="U2940" s="13"/>
      <c r="V2940" s="9"/>
      <c r="W2940" s="9"/>
      <c r="X2940" s="9"/>
      <c r="Z2940" s="9"/>
      <c r="AA2940" s="9"/>
      <c r="AB2940" s="85"/>
    </row>
    <row r="2941" spans="4:28" x14ac:dyDescent="0.25">
      <c r="D2941" s="83"/>
      <c r="E2941" s="9"/>
      <c r="F2941" s="25"/>
      <c r="G2941" s="25"/>
      <c r="H2941" s="111" t="s">
        <v>231</v>
      </c>
      <c r="I2941" s="111" t="e">
        <f>VLOOKUP(H2941,'Drop Down Selections'!$H$3:$I$93,2,FALSE)</f>
        <v>#N/A</v>
      </c>
      <c r="J2941" s="3"/>
      <c r="M2941" s="123">
        <f t="shared" si="47"/>
        <v>1</v>
      </c>
      <c r="N2941" s="124"/>
      <c r="O2941" s="9"/>
      <c r="P2941" s="9"/>
      <c r="Q2941" s="9"/>
      <c r="R2941" s="12"/>
      <c r="U2941" s="13"/>
      <c r="V2941" s="9"/>
      <c r="W2941" s="9"/>
      <c r="X2941" s="9"/>
      <c r="Z2941" s="9"/>
      <c r="AA2941" s="9"/>
      <c r="AB2941" s="85"/>
    </row>
    <row r="2942" spans="4:28" x14ac:dyDescent="0.25">
      <c r="D2942" s="83"/>
      <c r="E2942" s="9"/>
      <c r="F2942" s="25"/>
      <c r="G2942" s="25"/>
      <c r="H2942" s="111" t="s">
        <v>231</v>
      </c>
      <c r="I2942" s="111" t="e">
        <f>VLOOKUP(H2942,'Drop Down Selections'!$H$3:$I$93,2,FALSE)</f>
        <v>#N/A</v>
      </c>
      <c r="J2942" s="3"/>
      <c r="M2942" s="123">
        <f t="shared" si="47"/>
        <v>1</v>
      </c>
      <c r="N2942" s="124"/>
      <c r="O2942" s="9"/>
      <c r="P2942" s="9"/>
      <c r="Q2942" s="9"/>
      <c r="R2942" s="12"/>
      <c r="U2942" s="13"/>
      <c r="V2942" s="9"/>
      <c r="W2942" s="9"/>
      <c r="X2942" s="9"/>
      <c r="Z2942" s="9"/>
      <c r="AA2942" s="9"/>
      <c r="AB2942" s="85"/>
    </row>
    <row r="2943" spans="4:28" x14ac:dyDescent="0.25">
      <c r="D2943" s="83"/>
      <c r="E2943" s="9"/>
      <c r="F2943" s="25"/>
      <c r="G2943" s="25"/>
      <c r="H2943" s="111" t="s">
        <v>231</v>
      </c>
      <c r="I2943" s="111" t="e">
        <f>VLOOKUP(H2943,'Drop Down Selections'!$H$3:$I$93,2,FALSE)</f>
        <v>#N/A</v>
      </c>
      <c r="J2943" s="3"/>
      <c r="M2943" s="123">
        <f t="shared" si="47"/>
        <v>1</v>
      </c>
      <c r="N2943" s="124"/>
      <c r="O2943" s="9"/>
      <c r="P2943" s="9"/>
      <c r="Q2943" s="9"/>
      <c r="R2943" s="12"/>
      <c r="U2943" s="13"/>
      <c r="V2943" s="9"/>
      <c r="W2943" s="9"/>
      <c r="X2943" s="9"/>
      <c r="Z2943" s="9"/>
      <c r="AA2943" s="9"/>
      <c r="AB2943" s="85"/>
    </row>
    <row r="2944" spans="4:28" x14ac:dyDescent="0.25">
      <c r="D2944" s="83"/>
      <c r="E2944" s="9"/>
      <c r="F2944" s="25"/>
      <c r="G2944" s="25"/>
      <c r="H2944" s="111" t="s">
        <v>231</v>
      </c>
      <c r="I2944" s="111" t="e">
        <f>VLOOKUP(H2944,'Drop Down Selections'!$H$3:$I$93,2,FALSE)</f>
        <v>#N/A</v>
      </c>
      <c r="J2944" s="3"/>
      <c r="M2944" s="123">
        <f t="shared" si="47"/>
        <v>1</v>
      </c>
      <c r="N2944" s="124"/>
      <c r="O2944" s="9"/>
      <c r="P2944" s="9"/>
      <c r="Q2944" s="9"/>
      <c r="R2944" s="12"/>
      <c r="U2944" s="13"/>
      <c r="V2944" s="9"/>
      <c r="W2944" s="9"/>
      <c r="X2944" s="9"/>
      <c r="Z2944" s="9"/>
      <c r="AA2944" s="9"/>
      <c r="AB2944" s="85"/>
    </row>
    <row r="2945" spans="4:28" x14ac:dyDescent="0.25">
      <c r="D2945" s="83"/>
      <c r="E2945" s="9"/>
      <c r="F2945" s="25"/>
      <c r="G2945" s="25"/>
      <c r="H2945" s="111" t="s">
        <v>231</v>
      </c>
      <c r="I2945" s="111" t="e">
        <f>VLOOKUP(H2945,'Drop Down Selections'!$H$3:$I$93,2,FALSE)</f>
        <v>#N/A</v>
      </c>
      <c r="J2945" s="3"/>
      <c r="M2945" s="123">
        <f t="shared" si="47"/>
        <v>1</v>
      </c>
      <c r="N2945" s="124"/>
      <c r="O2945" s="9"/>
      <c r="P2945" s="9"/>
      <c r="Q2945" s="9"/>
      <c r="R2945" s="12"/>
      <c r="U2945" s="13"/>
      <c r="V2945" s="9"/>
      <c r="W2945" s="9"/>
      <c r="X2945" s="9"/>
      <c r="Z2945" s="9"/>
      <c r="AA2945" s="9"/>
      <c r="AB2945" s="85"/>
    </row>
    <row r="2946" spans="4:28" x14ac:dyDescent="0.25">
      <c r="D2946" s="83"/>
      <c r="E2946" s="9"/>
      <c r="F2946" s="25"/>
      <c r="G2946" s="25"/>
      <c r="H2946" s="111" t="s">
        <v>231</v>
      </c>
      <c r="I2946" s="111" t="e">
        <f>VLOOKUP(H2946,'Drop Down Selections'!$H$3:$I$93,2,FALSE)</f>
        <v>#N/A</v>
      </c>
      <c r="J2946" s="3"/>
      <c r="M2946" s="123">
        <f t="shared" si="47"/>
        <v>1</v>
      </c>
      <c r="N2946" s="124"/>
      <c r="O2946" s="9"/>
      <c r="P2946" s="9"/>
      <c r="Q2946" s="9"/>
      <c r="R2946" s="12"/>
      <c r="U2946" s="13"/>
      <c r="V2946" s="9"/>
      <c r="W2946" s="9"/>
      <c r="X2946" s="9"/>
      <c r="Z2946" s="9"/>
      <c r="AA2946" s="9"/>
      <c r="AB2946" s="85"/>
    </row>
    <row r="2947" spans="4:28" x14ac:dyDescent="0.25">
      <c r="D2947" s="83"/>
      <c r="E2947" s="9"/>
      <c r="F2947" s="25"/>
      <c r="G2947" s="25"/>
      <c r="H2947" s="111" t="s">
        <v>231</v>
      </c>
      <c r="I2947" s="111" t="e">
        <f>VLOOKUP(H2947,'Drop Down Selections'!$H$3:$I$93,2,FALSE)</f>
        <v>#N/A</v>
      </c>
      <c r="J2947" s="3"/>
      <c r="M2947" s="123">
        <f t="shared" si="47"/>
        <v>1</v>
      </c>
      <c r="N2947" s="124"/>
      <c r="O2947" s="9"/>
      <c r="P2947" s="9"/>
      <c r="Q2947" s="9"/>
      <c r="R2947" s="12"/>
      <c r="U2947" s="13"/>
      <c r="V2947" s="9"/>
      <c r="W2947" s="9"/>
      <c r="X2947" s="9"/>
      <c r="Z2947" s="9"/>
      <c r="AA2947" s="9"/>
      <c r="AB2947" s="85"/>
    </row>
    <row r="2948" spans="4:28" x14ac:dyDescent="0.25">
      <c r="D2948" s="83"/>
      <c r="E2948" s="9"/>
      <c r="F2948" s="25"/>
      <c r="G2948" s="25"/>
      <c r="H2948" s="111" t="s">
        <v>231</v>
      </c>
      <c r="I2948" s="111" t="e">
        <f>VLOOKUP(H2948,'Drop Down Selections'!$H$3:$I$93,2,FALSE)</f>
        <v>#N/A</v>
      </c>
      <c r="J2948" s="3"/>
      <c r="M2948" s="123">
        <f t="shared" si="47"/>
        <v>1</v>
      </c>
      <c r="N2948" s="124"/>
      <c r="O2948" s="9"/>
      <c r="P2948" s="9"/>
      <c r="Q2948" s="9"/>
      <c r="R2948" s="12"/>
      <c r="U2948" s="13"/>
      <c r="V2948" s="9"/>
      <c r="W2948" s="9"/>
      <c r="X2948" s="9"/>
      <c r="Z2948" s="9"/>
      <c r="AA2948" s="9"/>
      <c r="AB2948" s="85"/>
    </row>
    <row r="2949" spans="4:28" x14ac:dyDescent="0.25">
      <c r="D2949" s="83"/>
      <c r="E2949" s="9"/>
      <c r="F2949" s="25"/>
      <c r="G2949" s="25"/>
      <c r="H2949" s="111" t="s">
        <v>231</v>
      </c>
      <c r="I2949" s="111" t="e">
        <f>VLOOKUP(H2949,'Drop Down Selections'!$H$3:$I$93,2,FALSE)</f>
        <v>#N/A</v>
      </c>
      <c r="J2949" s="3"/>
      <c r="M2949" s="123">
        <f t="shared" si="47"/>
        <v>1</v>
      </c>
      <c r="N2949" s="124"/>
      <c r="O2949" s="9"/>
      <c r="P2949" s="9"/>
      <c r="Q2949" s="9"/>
      <c r="R2949" s="12"/>
      <c r="U2949" s="13"/>
      <c r="V2949" s="9"/>
      <c r="W2949" s="9"/>
      <c r="X2949" s="9"/>
      <c r="Z2949" s="9"/>
      <c r="AA2949" s="9"/>
      <c r="AB2949" s="85"/>
    </row>
    <row r="2950" spans="4:28" x14ac:dyDescent="0.25">
      <c r="D2950" s="83"/>
      <c r="E2950" s="9"/>
      <c r="F2950" s="25"/>
      <c r="G2950" s="25"/>
      <c r="H2950" s="111" t="s">
        <v>231</v>
      </c>
      <c r="I2950" s="111" t="e">
        <f>VLOOKUP(H2950,'Drop Down Selections'!$H$3:$I$93,2,FALSE)</f>
        <v>#N/A</v>
      </c>
      <c r="J2950" s="3"/>
      <c r="M2950" s="123">
        <f t="shared" si="47"/>
        <v>1</v>
      </c>
      <c r="N2950" s="124"/>
      <c r="O2950" s="9"/>
      <c r="P2950" s="9"/>
      <c r="Q2950" s="9"/>
      <c r="R2950" s="12"/>
      <c r="U2950" s="13"/>
      <c r="V2950" s="9"/>
      <c r="W2950" s="9"/>
      <c r="X2950" s="9"/>
      <c r="Z2950" s="9"/>
      <c r="AA2950" s="9"/>
      <c r="AB2950" s="85"/>
    </row>
    <row r="2951" spans="4:28" x14ac:dyDescent="0.25">
      <c r="D2951" s="83"/>
      <c r="E2951" s="9"/>
      <c r="F2951" s="25"/>
      <c r="G2951" s="25"/>
      <c r="H2951" s="111" t="s">
        <v>231</v>
      </c>
      <c r="I2951" s="111" t="e">
        <f>VLOOKUP(H2951,'Drop Down Selections'!$H$3:$I$93,2,FALSE)</f>
        <v>#N/A</v>
      </c>
      <c r="J2951" s="3"/>
      <c r="M2951" s="123">
        <f t="shared" si="47"/>
        <v>1</v>
      </c>
      <c r="N2951" s="124"/>
      <c r="O2951" s="9"/>
      <c r="P2951" s="9"/>
      <c r="Q2951" s="9"/>
      <c r="R2951" s="12"/>
      <c r="U2951" s="13"/>
      <c r="V2951" s="9"/>
      <c r="W2951" s="9"/>
      <c r="X2951" s="9"/>
      <c r="Z2951" s="9"/>
      <c r="AA2951" s="9"/>
      <c r="AB2951" s="85"/>
    </row>
    <row r="2952" spans="4:28" x14ac:dyDescent="0.25">
      <c r="D2952" s="83"/>
      <c r="E2952" s="9"/>
      <c r="F2952" s="25"/>
      <c r="G2952" s="25"/>
      <c r="H2952" s="111" t="s">
        <v>231</v>
      </c>
      <c r="I2952" s="111" t="e">
        <f>VLOOKUP(H2952,'Drop Down Selections'!$H$3:$I$93,2,FALSE)</f>
        <v>#N/A</v>
      </c>
      <c r="J2952" s="3"/>
      <c r="M2952" s="123">
        <f t="shared" si="47"/>
        <v>1</v>
      </c>
      <c r="N2952" s="124"/>
      <c r="O2952" s="9"/>
      <c r="P2952" s="9"/>
      <c r="Q2952" s="9"/>
      <c r="R2952" s="12"/>
      <c r="U2952" s="13"/>
      <c r="V2952" s="9"/>
      <c r="W2952" s="9"/>
      <c r="X2952" s="9"/>
      <c r="Z2952" s="9"/>
      <c r="AA2952" s="9"/>
      <c r="AB2952" s="85"/>
    </row>
    <row r="2953" spans="4:28" x14ac:dyDescent="0.25">
      <c r="D2953" s="83"/>
      <c r="E2953" s="9"/>
      <c r="F2953" s="25"/>
      <c r="G2953" s="25"/>
      <c r="H2953" s="111" t="s">
        <v>231</v>
      </c>
      <c r="I2953" s="111" t="e">
        <f>VLOOKUP(H2953,'Drop Down Selections'!$H$3:$I$93,2,FALSE)</f>
        <v>#N/A</v>
      </c>
      <c r="J2953" s="3"/>
      <c r="M2953" s="123">
        <f t="shared" si="47"/>
        <v>1</v>
      </c>
      <c r="N2953" s="124"/>
      <c r="O2953" s="9"/>
      <c r="P2953" s="9"/>
      <c r="Q2953" s="9"/>
      <c r="R2953" s="12"/>
      <c r="U2953" s="13"/>
      <c r="V2953" s="9"/>
      <c r="W2953" s="9"/>
      <c r="X2953" s="9"/>
      <c r="Z2953" s="9"/>
      <c r="AA2953" s="9"/>
      <c r="AB2953" s="85"/>
    </row>
    <row r="2954" spans="4:28" x14ac:dyDescent="0.25">
      <c r="D2954" s="83"/>
      <c r="E2954" s="9"/>
      <c r="F2954" s="25"/>
      <c r="G2954" s="25"/>
      <c r="H2954" s="111" t="s">
        <v>231</v>
      </c>
      <c r="I2954" s="111" t="e">
        <f>VLOOKUP(H2954,'Drop Down Selections'!$H$3:$I$93,2,FALSE)</f>
        <v>#N/A</v>
      </c>
      <c r="J2954" s="3"/>
      <c r="M2954" s="123">
        <f t="shared" si="47"/>
        <v>1</v>
      </c>
      <c r="N2954" s="124"/>
      <c r="O2954" s="9"/>
      <c r="P2954" s="9"/>
      <c r="Q2954" s="9"/>
      <c r="R2954" s="12"/>
      <c r="U2954" s="13"/>
      <c r="V2954" s="9"/>
      <c r="W2954" s="9"/>
      <c r="X2954" s="9"/>
      <c r="Z2954" s="9"/>
      <c r="AA2954" s="9"/>
      <c r="AB2954" s="85"/>
    </row>
    <row r="2955" spans="4:28" x14ac:dyDescent="0.25">
      <c r="D2955" s="83"/>
      <c r="E2955" s="9"/>
      <c r="F2955" s="25"/>
      <c r="G2955" s="25"/>
      <c r="H2955" s="111" t="s">
        <v>231</v>
      </c>
      <c r="I2955" s="111" t="e">
        <f>VLOOKUP(H2955,'Drop Down Selections'!$H$3:$I$93,2,FALSE)</f>
        <v>#N/A</v>
      </c>
      <c r="J2955" s="3"/>
      <c r="M2955" s="123">
        <f t="shared" si="47"/>
        <v>1</v>
      </c>
      <c r="N2955" s="124"/>
      <c r="O2955" s="9"/>
      <c r="P2955" s="9"/>
      <c r="Q2955" s="9"/>
      <c r="R2955" s="12"/>
      <c r="U2955" s="13"/>
      <c r="V2955" s="9"/>
      <c r="W2955" s="9"/>
      <c r="X2955" s="9"/>
      <c r="Z2955" s="9"/>
      <c r="AA2955" s="9"/>
      <c r="AB2955" s="85"/>
    </row>
    <row r="2956" spans="4:28" x14ac:dyDescent="0.25">
      <c r="D2956" s="83"/>
      <c r="E2956" s="9"/>
      <c r="F2956" s="25"/>
      <c r="G2956" s="25"/>
      <c r="H2956" s="111" t="s">
        <v>231</v>
      </c>
      <c r="I2956" s="111" t="e">
        <f>VLOOKUP(H2956,'Drop Down Selections'!$H$3:$I$93,2,FALSE)</f>
        <v>#N/A</v>
      </c>
      <c r="J2956" s="3"/>
      <c r="M2956" s="123">
        <f t="shared" si="47"/>
        <v>1</v>
      </c>
      <c r="N2956" s="124"/>
      <c r="O2956" s="9"/>
      <c r="P2956" s="9"/>
      <c r="Q2956" s="9"/>
      <c r="R2956" s="12"/>
      <c r="U2956" s="13"/>
      <c r="V2956" s="9"/>
      <c r="W2956" s="9"/>
      <c r="X2956" s="9"/>
      <c r="Z2956" s="9"/>
      <c r="AA2956" s="9"/>
      <c r="AB2956" s="85"/>
    </row>
    <row r="2957" spans="4:28" x14ac:dyDescent="0.25">
      <c r="D2957" s="83"/>
      <c r="E2957" s="9"/>
      <c r="F2957" s="25"/>
      <c r="G2957" s="25"/>
      <c r="H2957" s="111" t="s">
        <v>231</v>
      </c>
      <c r="I2957" s="111" t="e">
        <f>VLOOKUP(H2957,'Drop Down Selections'!$H$3:$I$93,2,FALSE)</f>
        <v>#N/A</v>
      </c>
      <c r="J2957" s="3"/>
      <c r="M2957" s="123">
        <f t="shared" si="47"/>
        <v>1</v>
      </c>
      <c r="N2957" s="124"/>
      <c r="O2957" s="9"/>
      <c r="P2957" s="9"/>
      <c r="Q2957" s="9"/>
      <c r="R2957" s="12"/>
      <c r="U2957" s="13"/>
      <c r="V2957" s="9"/>
      <c r="W2957" s="9"/>
      <c r="X2957" s="9"/>
      <c r="Z2957" s="9"/>
      <c r="AA2957" s="9"/>
      <c r="AB2957" s="85"/>
    </row>
    <row r="2958" spans="4:28" x14ac:dyDescent="0.25">
      <c r="D2958" s="83"/>
      <c r="E2958" s="9"/>
      <c r="F2958" s="25"/>
      <c r="G2958" s="25"/>
      <c r="H2958" s="111" t="s">
        <v>231</v>
      </c>
      <c r="I2958" s="111" t="e">
        <f>VLOOKUP(H2958,'Drop Down Selections'!$H$3:$I$93,2,FALSE)</f>
        <v>#N/A</v>
      </c>
      <c r="J2958" s="3"/>
      <c r="M2958" s="123">
        <f t="shared" si="47"/>
        <v>1</v>
      </c>
      <c r="N2958" s="124"/>
      <c r="O2958" s="9"/>
      <c r="P2958" s="9"/>
      <c r="Q2958" s="9"/>
      <c r="R2958" s="12"/>
      <c r="U2958" s="13"/>
      <c r="V2958" s="9"/>
      <c r="W2958" s="9"/>
      <c r="X2958" s="9"/>
      <c r="Z2958" s="9"/>
      <c r="AA2958" s="9"/>
      <c r="AB2958" s="85"/>
    </row>
    <row r="2959" spans="4:28" x14ac:dyDescent="0.25">
      <c r="D2959" s="83"/>
      <c r="E2959" s="9"/>
      <c r="F2959" s="25"/>
      <c r="G2959" s="25"/>
      <c r="H2959" s="111" t="s">
        <v>231</v>
      </c>
      <c r="I2959" s="111" t="e">
        <f>VLOOKUP(H2959,'Drop Down Selections'!$H$3:$I$93,2,FALSE)</f>
        <v>#N/A</v>
      </c>
      <c r="J2959" s="3"/>
      <c r="M2959" s="123">
        <f t="shared" si="47"/>
        <v>1</v>
      </c>
      <c r="N2959" s="124"/>
      <c r="O2959" s="9"/>
      <c r="P2959" s="9"/>
      <c r="Q2959" s="9"/>
      <c r="R2959" s="12"/>
      <c r="U2959" s="13"/>
      <c r="V2959" s="9"/>
      <c r="W2959" s="9"/>
      <c r="X2959" s="9"/>
      <c r="Z2959" s="9"/>
      <c r="AA2959" s="9"/>
      <c r="AB2959" s="85"/>
    </row>
    <row r="2960" spans="4:28" x14ac:dyDescent="0.25">
      <c r="D2960" s="83"/>
      <c r="E2960" s="9"/>
      <c r="F2960" s="25"/>
      <c r="G2960" s="25"/>
      <c r="H2960" s="111" t="s">
        <v>231</v>
      </c>
      <c r="I2960" s="111" t="e">
        <f>VLOOKUP(H2960,'Drop Down Selections'!$H$3:$I$93,2,FALSE)</f>
        <v>#N/A</v>
      </c>
      <c r="J2960" s="3"/>
      <c r="M2960" s="123">
        <f t="shared" si="47"/>
        <v>1</v>
      </c>
      <c r="N2960" s="124"/>
      <c r="O2960" s="9"/>
      <c r="P2960" s="9"/>
      <c r="Q2960" s="9"/>
      <c r="R2960" s="12"/>
      <c r="U2960" s="13"/>
      <c r="V2960" s="9"/>
      <c r="W2960" s="9"/>
      <c r="X2960" s="9"/>
      <c r="Z2960" s="9"/>
      <c r="AA2960" s="9"/>
      <c r="AB2960" s="85"/>
    </row>
    <row r="2961" spans="4:28" x14ac:dyDescent="0.25">
      <c r="D2961" s="83"/>
      <c r="E2961" s="9"/>
      <c r="F2961" s="25"/>
      <c r="G2961" s="25"/>
      <c r="H2961" s="111" t="s">
        <v>231</v>
      </c>
      <c r="I2961" s="111" t="e">
        <f>VLOOKUP(H2961,'Drop Down Selections'!$H$3:$I$93,2,FALSE)</f>
        <v>#N/A</v>
      </c>
      <c r="J2961" s="3"/>
      <c r="M2961" s="123">
        <f t="shared" si="47"/>
        <v>1</v>
      </c>
      <c r="N2961" s="124"/>
      <c r="O2961" s="9"/>
      <c r="P2961" s="9"/>
      <c r="Q2961" s="9"/>
      <c r="R2961" s="12"/>
      <c r="U2961" s="13"/>
      <c r="V2961" s="9"/>
      <c r="W2961" s="9"/>
      <c r="X2961" s="9"/>
      <c r="Z2961" s="9"/>
      <c r="AA2961" s="9"/>
      <c r="AB2961" s="85"/>
    </row>
    <row r="2962" spans="4:28" x14ac:dyDescent="0.25">
      <c r="D2962" s="83"/>
      <c r="E2962" s="9"/>
      <c r="F2962" s="25"/>
      <c r="G2962" s="25"/>
      <c r="H2962" s="111" t="s">
        <v>231</v>
      </c>
      <c r="I2962" s="111" t="e">
        <f>VLOOKUP(H2962,'Drop Down Selections'!$H$3:$I$93,2,FALSE)</f>
        <v>#N/A</v>
      </c>
      <c r="J2962" s="3"/>
      <c r="M2962" s="123">
        <f t="shared" si="47"/>
        <v>1</v>
      </c>
      <c r="N2962" s="124"/>
      <c r="O2962" s="9"/>
      <c r="P2962" s="9"/>
      <c r="Q2962" s="9"/>
      <c r="R2962" s="12"/>
      <c r="U2962" s="13"/>
      <c r="V2962" s="9"/>
      <c r="W2962" s="9"/>
      <c r="X2962" s="9"/>
      <c r="Z2962" s="9"/>
      <c r="AA2962" s="9"/>
      <c r="AB2962" s="85"/>
    </row>
    <row r="2963" spans="4:28" x14ac:dyDescent="0.25">
      <c r="D2963" s="83"/>
      <c r="E2963" s="9"/>
      <c r="F2963" s="25"/>
      <c r="G2963" s="25"/>
      <c r="H2963" s="111" t="s">
        <v>231</v>
      </c>
      <c r="I2963" s="111" t="e">
        <f>VLOOKUP(H2963,'Drop Down Selections'!$H$3:$I$93,2,FALSE)</f>
        <v>#N/A</v>
      </c>
      <c r="J2963" s="3"/>
      <c r="M2963" s="123">
        <f t="shared" si="47"/>
        <v>1</v>
      </c>
      <c r="N2963" s="124"/>
      <c r="O2963" s="9"/>
      <c r="P2963" s="9"/>
      <c r="Q2963" s="9"/>
      <c r="R2963" s="12"/>
      <c r="U2963" s="13"/>
      <c r="V2963" s="9"/>
      <c r="W2963" s="9"/>
      <c r="X2963" s="9"/>
      <c r="Z2963" s="9"/>
      <c r="AA2963" s="9"/>
      <c r="AB2963" s="85"/>
    </row>
    <row r="2964" spans="4:28" x14ac:dyDescent="0.25">
      <c r="D2964" s="83"/>
      <c r="E2964" s="9"/>
      <c r="F2964" s="25"/>
      <c r="G2964" s="25"/>
      <c r="H2964" s="111" t="s">
        <v>231</v>
      </c>
      <c r="I2964" s="111" t="e">
        <f>VLOOKUP(H2964,'Drop Down Selections'!$H$3:$I$93,2,FALSE)</f>
        <v>#N/A</v>
      </c>
      <c r="J2964" s="3"/>
      <c r="M2964" s="123">
        <f t="shared" si="47"/>
        <v>1</v>
      </c>
      <c r="N2964" s="124"/>
      <c r="O2964" s="9"/>
      <c r="P2964" s="9"/>
      <c r="Q2964" s="9"/>
      <c r="R2964" s="12"/>
      <c r="U2964" s="13"/>
      <c r="V2964" s="9"/>
      <c r="W2964" s="9"/>
      <c r="X2964" s="9"/>
      <c r="Z2964" s="9"/>
      <c r="AA2964" s="9"/>
      <c r="AB2964" s="85"/>
    </row>
    <row r="2965" spans="4:28" x14ac:dyDescent="0.25">
      <c r="D2965" s="83"/>
      <c r="E2965" s="9"/>
      <c r="F2965" s="25"/>
      <c r="G2965" s="25"/>
      <c r="H2965" s="111" t="s">
        <v>231</v>
      </c>
      <c r="I2965" s="111" t="e">
        <f>VLOOKUP(H2965,'Drop Down Selections'!$H$3:$I$93,2,FALSE)</f>
        <v>#N/A</v>
      </c>
      <c r="J2965" s="3"/>
      <c r="M2965" s="123">
        <f t="shared" si="47"/>
        <v>1</v>
      </c>
      <c r="N2965" s="124"/>
      <c r="O2965" s="9"/>
      <c r="P2965" s="9"/>
      <c r="Q2965" s="9"/>
      <c r="R2965" s="12"/>
      <c r="U2965" s="13"/>
      <c r="V2965" s="9"/>
      <c r="W2965" s="9"/>
      <c r="X2965" s="9"/>
      <c r="Z2965" s="9"/>
      <c r="AA2965" s="9"/>
      <c r="AB2965" s="85"/>
    </row>
    <row r="2966" spans="4:28" x14ac:dyDescent="0.25">
      <c r="D2966" s="83"/>
      <c r="E2966" s="9"/>
      <c r="F2966" s="25"/>
      <c r="G2966" s="25"/>
      <c r="H2966" s="111" t="s">
        <v>231</v>
      </c>
      <c r="I2966" s="111" t="e">
        <f>VLOOKUP(H2966,'Drop Down Selections'!$H$3:$I$93,2,FALSE)</f>
        <v>#N/A</v>
      </c>
      <c r="J2966" s="3"/>
      <c r="M2966" s="123">
        <f t="shared" si="47"/>
        <v>1</v>
      </c>
      <c r="N2966" s="124"/>
      <c r="O2966" s="9"/>
      <c r="P2966" s="9"/>
      <c r="Q2966" s="9"/>
      <c r="R2966" s="12"/>
      <c r="U2966" s="13"/>
      <c r="V2966" s="9"/>
      <c r="W2966" s="9"/>
      <c r="X2966" s="9"/>
      <c r="Z2966" s="9"/>
      <c r="AA2966" s="9"/>
      <c r="AB2966" s="85"/>
    </row>
    <row r="2967" spans="4:28" x14ac:dyDescent="0.25">
      <c r="D2967" s="83"/>
      <c r="E2967" s="9"/>
      <c r="F2967" s="25"/>
      <c r="G2967" s="25"/>
      <c r="H2967" s="111" t="s">
        <v>231</v>
      </c>
      <c r="I2967" s="111" t="e">
        <f>VLOOKUP(H2967,'Drop Down Selections'!$H$3:$I$93,2,FALSE)</f>
        <v>#N/A</v>
      </c>
      <c r="J2967" s="3"/>
      <c r="M2967" s="123">
        <f t="shared" si="47"/>
        <v>1</v>
      </c>
      <c r="N2967" s="124"/>
      <c r="O2967" s="9"/>
      <c r="P2967" s="9"/>
      <c r="Q2967" s="9"/>
      <c r="R2967" s="12"/>
      <c r="U2967" s="13"/>
      <c r="V2967" s="9"/>
      <c r="W2967" s="9"/>
      <c r="X2967" s="9"/>
      <c r="Z2967" s="9"/>
      <c r="AA2967" s="9"/>
      <c r="AB2967" s="85"/>
    </row>
    <row r="2968" spans="4:28" x14ac:dyDescent="0.25">
      <c r="D2968" s="83"/>
      <c r="E2968" s="9"/>
      <c r="F2968" s="25"/>
      <c r="G2968" s="25"/>
      <c r="H2968" s="111" t="s">
        <v>231</v>
      </c>
      <c r="I2968" s="111" t="e">
        <f>VLOOKUP(H2968,'Drop Down Selections'!$H$3:$I$93,2,FALSE)</f>
        <v>#N/A</v>
      </c>
      <c r="J2968" s="3"/>
      <c r="M2968" s="123">
        <f t="shared" si="47"/>
        <v>1</v>
      </c>
      <c r="N2968" s="124"/>
      <c r="O2968" s="9"/>
      <c r="P2968" s="9"/>
      <c r="Q2968" s="9"/>
      <c r="R2968" s="12"/>
      <c r="U2968" s="13"/>
      <c r="V2968" s="9"/>
      <c r="W2968" s="9"/>
      <c r="X2968" s="9"/>
      <c r="Z2968" s="9"/>
      <c r="AA2968" s="9"/>
      <c r="AB2968" s="85"/>
    </row>
    <row r="2969" spans="4:28" x14ac:dyDescent="0.25">
      <c r="D2969" s="83"/>
      <c r="E2969" s="9"/>
      <c r="F2969" s="25"/>
      <c r="G2969" s="25"/>
      <c r="H2969" s="111" t="s">
        <v>231</v>
      </c>
      <c r="I2969" s="111" t="e">
        <f>VLOOKUP(H2969,'Drop Down Selections'!$H$3:$I$93,2,FALSE)</f>
        <v>#N/A</v>
      </c>
      <c r="J2969" s="3"/>
      <c r="M2969" s="123">
        <f t="shared" si="47"/>
        <v>1</v>
      </c>
      <c r="N2969" s="124"/>
      <c r="O2969" s="9"/>
      <c r="P2969" s="9"/>
      <c r="Q2969" s="9"/>
      <c r="R2969" s="12"/>
      <c r="U2969" s="13"/>
      <c r="V2969" s="9"/>
      <c r="W2969" s="9"/>
      <c r="X2969" s="9"/>
      <c r="Z2969" s="9"/>
      <c r="AA2969" s="9"/>
      <c r="AB2969" s="85"/>
    </row>
    <row r="2970" spans="4:28" x14ac:dyDescent="0.25">
      <c r="D2970" s="83"/>
      <c r="E2970" s="9"/>
      <c r="F2970" s="25"/>
      <c r="G2970" s="25"/>
      <c r="H2970" s="111" t="s">
        <v>231</v>
      </c>
      <c r="I2970" s="111" t="e">
        <f>VLOOKUP(H2970,'Drop Down Selections'!$H$3:$I$93,2,FALSE)</f>
        <v>#N/A</v>
      </c>
      <c r="J2970" s="3"/>
      <c r="M2970" s="123">
        <f t="shared" si="47"/>
        <v>1</v>
      </c>
      <c r="N2970" s="124"/>
      <c r="O2970" s="9"/>
      <c r="P2970" s="9"/>
      <c r="Q2970" s="9"/>
      <c r="R2970" s="12"/>
      <c r="U2970" s="13"/>
      <c r="V2970" s="9"/>
      <c r="W2970" s="9"/>
      <c r="X2970" s="9"/>
      <c r="Z2970" s="9"/>
      <c r="AA2970" s="9"/>
      <c r="AB2970" s="85"/>
    </row>
    <row r="2971" spans="4:28" x14ac:dyDescent="0.25">
      <c r="D2971" s="83"/>
      <c r="E2971" s="9"/>
      <c r="F2971" s="25"/>
      <c r="G2971" s="25"/>
      <c r="H2971" s="111" t="s">
        <v>231</v>
      </c>
      <c r="I2971" s="111" t="e">
        <f>VLOOKUP(H2971,'Drop Down Selections'!$H$3:$I$93,2,FALSE)</f>
        <v>#N/A</v>
      </c>
      <c r="J2971" s="3"/>
      <c r="M2971" s="123">
        <f t="shared" si="47"/>
        <v>1</v>
      </c>
      <c r="N2971" s="124"/>
      <c r="O2971" s="9"/>
      <c r="P2971" s="9"/>
      <c r="Q2971" s="9"/>
      <c r="R2971" s="12"/>
      <c r="U2971" s="13"/>
      <c r="V2971" s="9"/>
      <c r="W2971" s="9"/>
      <c r="X2971" s="9"/>
      <c r="Z2971" s="9"/>
      <c r="AA2971" s="9"/>
      <c r="AB2971" s="85"/>
    </row>
    <row r="2972" spans="4:28" x14ac:dyDescent="0.25">
      <c r="D2972" s="83"/>
      <c r="E2972" s="9"/>
      <c r="F2972" s="25"/>
      <c r="G2972" s="25"/>
      <c r="H2972" s="111" t="s">
        <v>231</v>
      </c>
      <c r="I2972" s="111" t="e">
        <f>VLOOKUP(H2972,'Drop Down Selections'!$H$3:$I$93,2,FALSE)</f>
        <v>#N/A</v>
      </c>
      <c r="J2972" s="3"/>
      <c r="M2972" s="123">
        <f t="shared" si="47"/>
        <v>1</v>
      </c>
      <c r="N2972" s="124"/>
      <c r="O2972" s="9"/>
      <c r="P2972" s="9"/>
      <c r="Q2972" s="9"/>
      <c r="R2972" s="12"/>
      <c r="U2972" s="13"/>
      <c r="V2972" s="9"/>
      <c r="W2972" s="9"/>
      <c r="X2972" s="9"/>
      <c r="Z2972" s="9"/>
      <c r="AA2972" s="9"/>
      <c r="AB2972" s="85"/>
    </row>
    <row r="2973" spans="4:28" x14ac:dyDescent="0.25">
      <c r="D2973" s="83"/>
      <c r="E2973" s="9"/>
      <c r="F2973" s="25"/>
      <c r="G2973" s="25"/>
      <c r="H2973" s="111" t="s">
        <v>231</v>
      </c>
      <c r="I2973" s="111" t="e">
        <f>VLOOKUP(H2973,'Drop Down Selections'!$H$3:$I$93,2,FALSE)</f>
        <v>#N/A</v>
      </c>
      <c r="J2973" s="3"/>
      <c r="M2973" s="123">
        <f t="shared" si="47"/>
        <v>1</v>
      </c>
      <c r="N2973" s="124"/>
      <c r="O2973" s="9"/>
      <c r="P2973" s="9"/>
      <c r="Q2973" s="9"/>
      <c r="R2973" s="12"/>
      <c r="U2973" s="13"/>
      <c r="V2973" s="9"/>
      <c r="W2973" s="9"/>
      <c r="X2973" s="9"/>
      <c r="Z2973" s="9"/>
      <c r="AA2973" s="9"/>
      <c r="AB2973" s="85"/>
    </row>
    <row r="2974" spans="4:28" x14ac:dyDescent="0.25">
      <c r="D2974" s="83"/>
      <c r="E2974" s="9"/>
      <c r="F2974" s="25"/>
      <c r="G2974" s="25"/>
      <c r="H2974" s="111" t="s">
        <v>231</v>
      </c>
      <c r="I2974" s="111" t="e">
        <f>VLOOKUP(H2974,'Drop Down Selections'!$H$3:$I$93,2,FALSE)</f>
        <v>#N/A</v>
      </c>
      <c r="J2974" s="3"/>
      <c r="M2974" s="123">
        <f t="shared" si="47"/>
        <v>1</v>
      </c>
      <c r="N2974" s="124"/>
      <c r="O2974" s="9"/>
      <c r="P2974" s="9"/>
      <c r="Q2974" s="9"/>
      <c r="R2974" s="12"/>
      <c r="U2974" s="13"/>
      <c r="V2974" s="9"/>
      <c r="W2974" s="9"/>
      <c r="X2974" s="9"/>
      <c r="Z2974" s="9"/>
      <c r="AA2974" s="9"/>
      <c r="AB2974" s="85"/>
    </row>
    <row r="2975" spans="4:28" x14ac:dyDescent="0.25">
      <c r="D2975" s="83"/>
      <c r="E2975" s="9"/>
      <c r="F2975" s="25"/>
      <c r="G2975" s="25"/>
      <c r="H2975" s="111" t="s">
        <v>231</v>
      </c>
      <c r="I2975" s="111" t="e">
        <f>VLOOKUP(H2975,'Drop Down Selections'!$H$3:$I$93,2,FALSE)</f>
        <v>#N/A</v>
      </c>
      <c r="J2975" s="3"/>
      <c r="M2975" s="123">
        <f t="shared" si="47"/>
        <v>1</v>
      </c>
      <c r="N2975" s="124"/>
      <c r="O2975" s="9"/>
      <c r="P2975" s="9"/>
      <c r="Q2975" s="9"/>
      <c r="R2975" s="12"/>
      <c r="U2975" s="13"/>
      <c r="V2975" s="9"/>
      <c r="W2975" s="9"/>
      <c r="X2975" s="9"/>
      <c r="Z2975" s="9"/>
      <c r="AA2975" s="9"/>
      <c r="AB2975" s="85"/>
    </row>
    <row r="2976" spans="4:28" x14ac:dyDescent="0.25">
      <c r="D2976" s="83"/>
      <c r="E2976" s="9"/>
      <c r="F2976" s="25"/>
      <c r="G2976" s="25"/>
      <c r="H2976" s="111" t="s">
        <v>231</v>
      </c>
      <c r="I2976" s="111" t="e">
        <f>VLOOKUP(H2976,'Drop Down Selections'!$H$3:$I$93,2,FALSE)</f>
        <v>#N/A</v>
      </c>
      <c r="J2976" s="3"/>
      <c r="M2976" s="123">
        <f t="shared" si="47"/>
        <v>1</v>
      </c>
      <c r="N2976" s="124"/>
      <c r="O2976" s="9"/>
      <c r="P2976" s="9"/>
      <c r="Q2976" s="9"/>
      <c r="R2976" s="12"/>
      <c r="U2976" s="13"/>
      <c r="V2976" s="9"/>
      <c r="W2976" s="9"/>
      <c r="X2976" s="9"/>
      <c r="Z2976" s="9"/>
      <c r="AA2976" s="9"/>
      <c r="AB2976" s="85"/>
    </row>
    <row r="2977" spans="4:28" x14ac:dyDescent="0.25">
      <c r="D2977" s="83"/>
      <c r="E2977" s="9"/>
      <c r="F2977" s="25"/>
      <c r="G2977" s="25"/>
      <c r="H2977" s="111" t="s">
        <v>231</v>
      </c>
      <c r="I2977" s="111" t="e">
        <f>VLOOKUP(H2977,'Drop Down Selections'!$H$3:$I$93,2,FALSE)</f>
        <v>#N/A</v>
      </c>
      <c r="J2977" s="3"/>
      <c r="M2977" s="123">
        <f t="shared" si="47"/>
        <v>1</v>
      </c>
      <c r="N2977" s="124"/>
      <c r="O2977" s="9"/>
      <c r="P2977" s="9"/>
      <c r="Q2977" s="9"/>
      <c r="R2977" s="12"/>
      <c r="U2977" s="13"/>
      <c r="V2977" s="9"/>
      <c r="W2977" s="9"/>
      <c r="X2977" s="9"/>
      <c r="Z2977" s="9"/>
      <c r="AA2977" s="9"/>
      <c r="AB2977" s="85"/>
    </row>
    <row r="2978" spans="4:28" x14ac:dyDescent="0.25">
      <c r="D2978" s="83"/>
      <c r="E2978" s="9"/>
      <c r="F2978" s="25"/>
      <c r="G2978" s="25"/>
      <c r="H2978" s="111" t="s">
        <v>231</v>
      </c>
      <c r="I2978" s="111" t="e">
        <f>VLOOKUP(H2978,'Drop Down Selections'!$H$3:$I$93,2,FALSE)</f>
        <v>#N/A</v>
      </c>
      <c r="J2978" s="3"/>
      <c r="M2978" s="123">
        <f t="shared" si="47"/>
        <v>1</v>
      </c>
      <c r="N2978" s="124"/>
      <c r="O2978" s="9"/>
      <c r="P2978" s="9"/>
      <c r="Q2978" s="9"/>
      <c r="R2978" s="12"/>
      <c r="U2978" s="13"/>
      <c r="V2978" s="9"/>
      <c r="W2978" s="9"/>
      <c r="X2978" s="9"/>
      <c r="Z2978" s="9"/>
      <c r="AA2978" s="9"/>
      <c r="AB2978" s="85"/>
    </row>
    <row r="2979" spans="4:28" x14ac:dyDescent="0.25">
      <c r="D2979" s="83"/>
      <c r="E2979" s="9"/>
      <c r="F2979" s="25"/>
      <c r="G2979" s="25"/>
      <c r="H2979" s="111" t="s">
        <v>231</v>
      </c>
      <c r="I2979" s="111" t="e">
        <f>VLOOKUP(H2979,'Drop Down Selections'!$H$3:$I$93,2,FALSE)</f>
        <v>#N/A</v>
      </c>
      <c r="J2979" s="3"/>
      <c r="M2979" s="123">
        <f t="shared" si="47"/>
        <v>1</v>
      </c>
      <c r="N2979" s="124"/>
      <c r="O2979" s="9"/>
      <c r="P2979" s="9"/>
      <c r="Q2979" s="9"/>
      <c r="R2979" s="12"/>
      <c r="U2979" s="13"/>
      <c r="V2979" s="9"/>
      <c r="W2979" s="9"/>
      <c r="X2979" s="9"/>
      <c r="Z2979" s="9"/>
      <c r="AA2979" s="9"/>
      <c r="AB2979" s="85"/>
    </row>
    <row r="2980" spans="4:28" x14ac:dyDescent="0.25">
      <c r="D2980" s="83"/>
      <c r="E2980" s="9"/>
      <c r="F2980" s="25"/>
      <c r="G2980" s="25"/>
      <c r="H2980" s="111" t="s">
        <v>231</v>
      </c>
      <c r="I2980" s="111" t="e">
        <f>VLOOKUP(H2980,'Drop Down Selections'!$H$3:$I$93,2,FALSE)</f>
        <v>#N/A</v>
      </c>
      <c r="J2980" s="3"/>
      <c r="M2980" s="123">
        <f t="shared" si="47"/>
        <v>1</v>
      </c>
      <c r="N2980" s="124"/>
      <c r="O2980" s="9"/>
      <c r="P2980" s="9"/>
      <c r="Q2980" s="9"/>
      <c r="R2980" s="12"/>
      <c r="U2980" s="13"/>
      <c r="V2980" s="9"/>
      <c r="W2980" s="9"/>
      <c r="X2980" s="9"/>
      <c r="Z2980" s="9"/>
      <c r="AA2980" s="9"/>
      <c r="AB2980" s="85"/>
    </row>
    <row r="2981" spans="4:28" x14ac:dyDescent="0.25">
      <c r="D2981" s="83"/>
      <c r="E2981" s="9"/>
      <c r="F2981" s="25"/>
      <c r="G2981" s="25"/>
      <c r="H2981" s="111" t="s">
        <v>231</v>
      </c>
      <c r="I2981" s="111" t="e">
        <f>VLOOKUP(H2981,'Drop Down Selections'!$H$3:$I$93,2,FALSE)</f>
        <v>#N/A</v>
      </c>
      <c r="J2981" s="3"/>
      <c r="M2981" s="123">
        <f t="shared" si="47"/>
        <v>1</v>
      </c>
      <c r="N2981" s="124"/>
      <c r="O2981" s="9"/>
      <c r="P2981" s="9"/>
      <c r="Q2981" s="9"/>
      <c r="R2981" s="12"/>
      <c r="U2981" s="13"/>
      <c r="V2981" s="9"/>
      <c r="W2981" s="9"/>
      <c r="X2981" s="9"/>
      <c r="Z2981" s="9"/>
      <c r="AA2981" s="9"/>
      <c r="AB2981" s="85"/>
    </row>
    <row r="2982" spans="4:28" x14ac:dyDescent="0.25">
      <c r="D2982" s="83"/>
      <c r="E2982" s="9"/>
      <c r="F2982" s="25"/>
      <c r="G2982" s="25"/>
      <c r="H2982" s="111" t="s">
        <v>231</v>
      </c>
      <c r="I2982" s="111" t="e">
        <f>VLOOKUP(H2982,'Drop Down Selections'!$H$3:$I$93,2,FALSE)</f>
        <v>#N/A</v>
      </c>
      <c r="J2982" s="3"/>
      <c r="M2982" s="123">
        <f t="shared" si="47"/>
        <v>1</v>
      </c>
      <c r="N2982" s="124"/>
      <c r="O2982" s="9"/>
      <c r="P2982" s="9"/>
      <c r="Q2982" s="9"/>
      <c r="R2982" s="12"/>
      <c r="U2982" s="13"/>
      <c r="V2982" s="9"/>
      <c r="W2982" s="9"/>
      <c r="X2982" s="9"/>
      <c r="Z2982" s="9"/>
      <c r="AA2982" s="9"/>
      <c r="AB2982" s="85"/>
    </row>
    <row r="2983" spans="4:28" x14ac:dyDescent="0.25">
      <c r="D2983" s="83"/>
      <c r="E2983" s="9"/>
      <c r="F2983" s="25"/>
      <c r="G2983" s="25"/>
      <c r="H2983" s="111" t="s">
        <v>231</v>
      </c>
      <c r="I2983" s="111" t="e">
        <f>VLOOKUP(H2983,'Drop Down Selections'!$H$3:$I$93,2,FALSE)</f>
        <v>#N/A</v>
      </c>
      <c r="J2983" s="3"/>
      <c r="M2983" s="123">
        <f t="shared" si="47"/>
        <v>1</v>
      </c>
      <c r="N2983" s="124"/>
      <c r="O2983" s="9"/>
      <c r="P2983" s="9"/>
      <c r="Q2983" s="9"/>
      <c r="R2983" s="12"/>
      <c r="U2983" s="13"/>
      <c r="V2983" s="9"/>
      <c r="W2983" s="9"/>
      <c r="X2983" s="9"/>
      <c r="Z2983" s="9"/>
      <c r="AA2983" s="9"/>
      <c r="AB2983" s="85"/>
    </row>
    <row r="2984" spans="4:28" x14ac:dyDescent="0.25">
      <c r="D2984" s="83"/>
      <c r="E2984" s="9"/>
      <c r="F2984" s="25"/>
      <c r="G2984" s="25"/>
      <c r="H2984" s="111" t="s">
        <v>231</v>
      </c>
      <c r="I2984" s="111" t="e">
        <f>VLOOKUP(H2984,'Drop Down Selections'!$H$3:$I$93,2,FALSE)</f>
        <v>#N/A</v>
      </c>
      <c r="J2984" s="3"/>
      <c r="M2984" s="123">
        <f t="shared" si="47"/>
        <v>1</v>
      </c>
      <c r="N2984" s="124"/>
      <c r="O2984" s="9"/>
      <c r="P2984" s="9"/>
      <c r="Q2984" s="9"/>
      <c r="R2984" s="12"/>
      <c r="U2984" s="13"/>
      <c r="V2984" s="9"/>
      <c r="W2984" s="9"/>
      <c r="X2984" s="9"/>
      <c r="Z2984" s="9"/>
      <c r="AA2984" s="9"/>
      <c r="AB2984" s="85"/>
    </row>
    <row r="2985" spans="4:28" x14ac:dyDescent="0.25">
      <c r="D2985" s="83"/>
      <c r="E2985" s="9"/>
      <c r="F2985" s="25"/>
      <c r="G2985" s="25"/>
      <c r="H2985" s="111" t="s">
        <v>231</v>
      </c>
      <c r="I2985" s="111" t="e">
        <f>VLOOKUP(H2985,'Drop Down Selections'!$H$3:$I$93,2,FALSE)</f>
        <v>#N/A</v>
      </c>
      <c r="J2985" s="3"/>
      <c r="M2985" s="123">
        <f t="shared" si="47"/>
        <v>1</v>
      </c>
      <c r="N2985" s="124"/>
      <c r="O2985" s="9"/>
      <c r="P2985" s="9"/>
      <c r="Q2985" s="9"/>
      <c r="R2985" s="12"/>
      <c r="U2985" s="13"/>
      <c r="V2985" s="9"/>
      <c r="W2985" s="9"/>
      <c r="X2985" s="9"/>
      <c r="Z2985" s="9"/>
      <c r="AA2985" s="9"/>
      <c r="AB2985" s="85"/>
    </row>
    <row r="2986" spans="4:28" x14ac:dyDescent="0.25">
      <c r="D2986" s="83"/>
      <c r="E2986" s="9"/>
      <c r="F2986" s="25"/>
      <c r="G2986" s="25"/>
      <c r="H2986" s="111" t="s">
        <v>231</v>
      </c>
      <c r="I2986" s="111" t="e">
        <f>VLOOKUP(H2986,'Drop Down Selections'!$H$3:$I$93,2,FALSE)</f>
        <v>#N/A</v>
      </c>
      <c r="J2986" s="3"/>
      <c r="M2986" s="123">
        <f t="shared" si="47"/>
        <v>1</v>
      </c>
      <c r="N2986" s="124"/>
      <c r="O2986" s="9"/>
      <c r="P2986" s="9"/>
      <c r="Q2986" s="9"/>
      <c r="R2986" s="12"/>
      <c r="U2986" s="13"/>
      <c r="V2986" s="9"/>
      <c r="W2986" s="9"/>
      <c r="X2986" s="9"/>
      <c r="Z2986" s="9"/>
      <c r="AA2986" s="9"/>
      <c r="AB2986" s="85"/>
    </row>
    <row r="2987" spans="4:28" x14ac:dyDescent="0.25">
      <c r="D2987" s="83"/>
      <c r="E2987" s="9"/>
      <c r="F2987" s="25"/>
      <c r="G2987" s="25"/>
      <c r="H2987" s="111" t="s">
        <v>231</v>
      </c>
      <c r="I2987" s="111" t="e">
        <f>VLOOKUP(H2987,'Drop Down Selections'!$H$3:$I$93,2,FALSE)</f>
        <v>#N/A</v>
      </c>
      <c r="J2987" s="3"/>
      <c r="M2987" s="123">
        <f t="shared" ref="M2987:M3050" si="48">(L2987-K2987)+1</f>
        <v>1</v>
      </c>
      <c r="N2987" s="124"/>
      <c r="O2987" s="9"/>
      <c r="P2987" s="9"/>
      <c r="Q2987" s="9"/>
      <c r="R2987" s="12"/>
      <c r="U2987" s="13"/>
      <c r="V2987" s="9"/>
      <c r="W2987" s="9"/>
      <c r="X2987" s="9"/>
      <c r="Z2987" s="9"/>
      <c r="AA2987" s="9"/>
      <c r="AB2987" s="85"/>
    </row>
    <row r="2988" spans="4:28" x14ac:dyDescent="0.25">
      <c r="D2988" s="83"/>
      <c r="E2988" s="9"/>
      <c r="F2988" s="25"/>
      <c r="G2988" s="25"/>
      <c r="H2988" s="111" t="s">
        <v>231</v>
      </c>
      <c r="I2988" s="111" t="e">
        <f>VLOOKUP(H2988,'Drop Down Selections'!$H$3:$I$93,2,FALSE)</f>
        <v>#N/A</v>
      </c>
      <c r="J2988" s="3"/>
      <c r="M2988" s="123">
        <f t="shared" si="48"/>
        <v>1</v>
      </c>
      <c r="N2988" s="124"/>
      <c r="O2988" s="9"/>
      <c r="P2988" s="9"/>
      <c r="Q2988" s="9"/>
      <c r="R2988" s="12"/>
      <c r="U2988" s="13"/>
      <c r="V2988" s="9"/>
      <c r="W2988" s="9"/>
      <c r="X2988" s="9"/>
      <c r="Z2988" s="9"/>
      <c r="AA2988" s="9"/>
      <c r="AB2988" s="85"/>
    </row>
    <row r="2989" spans="4:28" x14ac:dyDescent="0.25">
      <c r="D2989" s="83"/>
      <c r="E2989" s="9"/>
      <c r="F2989" s="25"/>
      <c r="G2989" s="25"/>
      <c r="H2989" s="111" t="s">
        <v>231</v>
      </c>
      <c r="I2989" s="111" t="e">
        <f>VLOOKUP(H2989,'Drop Down Selections'!$H$3:$I$93,2,FALSE)</f>
        <v>#N/A</v>
      </c>
      <c r="J2989" s="3"/>
      <c r="M2989" s="123">
        <f t="shared" si="48"/>
        <v>1</v>
      </c>
      <c r="N2989" s="124"/>
      <c r="O2989" s="9"/>
      <c r="P2989" s="9"/>
      <c r="Q2989" s="9"/>
      <c r="R2989" s="12"/>
      <c r="U2989" s="13"/>
      <c r="V2989" s="9"/>
      <c r="W2989" s="9"/>
      <c r="X2989" s="9"/>
      <c r="Z2989" s="9"/>
      <c r="AA2989" s="9"/>
      <c r="AB2989" s="85"/>
    </row>
    <row r="2990" spans="4:28" x14ac:dyDescent="0.25">
      <c r="D2990" s="83"/>
      <c r="E2990" s="9"/>
      <c r="F2990" s="25"/>
      <c r="G2990" s="25"/>
      <c r="H2990" s="111" t="s">
        <v>231</v>
      </c>
      <c r="I2990" s="111" t="e">
        <f>VLOOKUP(H2990,'Drop Down Selections'!$H$3:$I$93,2,FALSE)</f>
        <v>#N/A</v>
      </c>
      <c r="J2990" s="3"/>
      <c r="M2990" s="123">
        <f t="shared" si="48"/>
        <v>1</v>
      </c>
      <c r="N2990" s="124"/>
      <c r="O2990" s="9"/>
      <c r="P2990" s="9"/>
      <c r="Q2990" s="9"/>
      <c r="R2990" s="12"/>
      <c r="U2990" s="13"/>
      <c r="V2990" s="9"/>
      <c r="W2990" s="9"/>
      <c r="X2990" s="9"/>
      <c r="Z2990" s="9"/>
      <c r="AA2990" s="9"/>
      <c r="AB2990" s="85"/>
    </row>
    <row r="2991" spans="4:28" x14ac:dyDescent="0.25">
      <c r="D2991" s="83"/>
      <c r="E2991" s="9"/>
      <c r="F2991" s="25"/>
      <c r="G2991" s="25"/>
      <c r="H2991" s="111" t="s">
        <v>231</v>
      </c>
      <c r="I2991" s="111" t="e">
        <f>VLOOKUP(H2991,'Drop Down Selections'!$H$3:$I$93,2,FALSE)</f>
        <v>#N/A</v>
      </c>
      <c r="J2991" s="3"/>
      <c r="M2991" s="123">
        <f t="shared" si="48"/>
        <v>1</v>
      </c>
      <c r="N2991" s="124"/>
      <c r="O2991" s="9"/>
      <c r="P2991" s="9"/>
      <c r="Q2991" s="9"/>
      <c r="R2991" s="12"/>
      <c r="U2991" s="13"/>
      <c r="V2991" s="9"/>
      <c r="W2991" s="9"/>
      <c r="X2991" s="9"/>
      <c r="Z2991" s="9"/>
      <c r="AA2991" s="9"/>
      <c r="AB2991" s="85"/>
    </row>
    <row r="2992" spans="4:28" x14ac:dyDescent="0.25">
      <c r="D2992" s="83"/>
      <c r="E2992" s="9"/>
      <c r="F2992" s="25"/>
      <c r="G2992" s="25"/>
      <c r="H2992" s="111" t="s">
        <v>231</v>
      </c>
      <c r="I2992" s="111" t="e">
        <f>VLOOKUP(H2992,'Drop Down Selections'!$H$3:$I$93,2,FALSE)</f>
        <v>#N/A</v>
      </c>
      <c r="J2992" s="3"/>
      <c r="M2992" s="123">
        <f t="shared" si="48"/>
        <v>1</v>
      </c>
      <c r="N2992" s="124"/>
      <c r="O2992" s="9"/>
      <c r="P2992" s="9"/>
      <c r="Q2992" s="9"/>
      <c r="R2992" s="12"/>
      <c r="U2992" s="13"/>
      <c r="V2992" s="9"/>
      <c r="W2992" s="9"/>
      <c r="X2992" s="9"/>
      <c r="Z2992" s="9"/>
      <c r="AA2992" s="9"/>
      <c r="AB2992" s="85"/>
    </row>
    <row r="2993" spans="4:28" x14ac:dyDescent="0.25">
      <c r="D2993" s="83"/>
      <c r="E2993" s="9"/>
      <c r="F2993" s="25"/>
      <c r="G2993" s="25"/>
      <c r="H2993" s="111" t="s">
        <v>231</v>
      </c>
      <c r="I2993" s="111" t="e">
        <f>VLOOKUP(H2993,'Drop Down Selections'!$H$3:$I$93,2,FALSE)</f>
        <v>#N/A</v>
      </c>
      <c r="J2993" s="3"/>
      <c r="M2993" s="123">
        <f t="shared" si="48"/>
        <v>1</v>
      </c>
      <c r="N2993" s="124"/>
      <c r="O2993" s="9"/>
      <c r="P2993" s="9"/>
      <c r="Q2993" s="9"/>
      <c r="R2993" s="12"/>
      <c r="U2993" s="13"/>
      <c r="V2993" s="9"/>
      <c r="W2993" s="9"/>
      <c r="X2993" s="9"/>
      <c r="Z2993" s="9"/>
      <c r="AA2993" s="9"/>
      <c r="AB2993" s="85"/>
    </row>
    <row r="2994" spans="4:28" x14ac:dyDescent="0.25">
      <c r="D2994" s="83"/>
      <c r="E2994" s="9"/>
      <c r="F2994" s="25"/>
      <c r="G2994" s="25"/>
      <c r="H2994" s="111" t="s">
        <v>231</v>
      </c>
      <c r="I2994" s="111" t="e">
        <f>VLOOKUP(H2994,'Drop Down Selections'!$H$3:$I$93,2,FALSE)</f>
        <v>#N/A</v>
      </c>
      <c r="J2994" s="3"/>
      <c r="M2994" s="123">
        <f t="shared" si="48"/>
        <v>1</v>
      </c>
      <c r="N2994" s="124"/>
      <c r="O2994" s="9"/>
      <c r="P2994" s="9"/>
      <c r="Q2994" s="9"/>
      <c r="R2994" s="12"/>
      <c r="U2994" s="13"/>
      <c r="V2994" s="9"/>
      <c r="W2994" s="9"/>
      <c r="X2994" s="9"/>
      <c r="Z2994" s="9"/>
      <c r="AA2994" s="9"/>
      <c r="AB2994" s="85"/>
    </row>
    <row r="2995" spans="4:28" x14ac:dyDescent="0.25">
      <c r="D2995" s="83"/>
      <c r="E2995" s="9"/>
      <c r="F2995" s="25"/>
      <c r="G2995" s="25"/>
      <c r="H2995" s="111" t="s">
        <v>231</v>
      </c>
      <c r="I2995" s="111" t="e">
        <f>VLOOKUP(H2995,'Drop Down Selections'!$H$3:$I$93,2,FALSE)</f>
        <v>#N/A</v>
      </c>
      <c r="J2995" s="3"/>
      <c r="M2995" s="123">
        <f t="shared" si="48"/>
        <v>1</v>
      </c>
      <c r="N2995" s="124"/>
      <c r="O2995" s="9"/>
      <c r="P2995" s="9"/>
      <c r="Q2995" s="9"/>
      <c r="R2995" s="12"/>
      <c r="U2995" s="13"/>
      <c r="V2995" s="9"/>
      <c r="W2995" s="9"/>
      <c r="X2995" s="9"/>
      <c r="Z2995" s="9"/>
      <c r="AA2995" s="9"/>
      <c r="AB2995" s="85"/>
    </row>
    <row r="2996" spans="4:28" x14ac:dyDescent="0.25">
      <c r="D2996" s="83"/>
      <c r="E2996" s="9"/>
      <c r="F2996" s="25"/>
      <c r="G2996" s="25"/>
      <c r="H2996" s="111" t="s">
        <v>231</v>
      </c>
      <c r="I2996" s="111" t="e">
        <f>VLOOKUP(H2996,'Drop Down Selections'!$H$3:$I$93,2,FALSE)</f>
        <v>#N/A</v>
      </c>
      <c r="J2996" s="3"/>
      <c r="M2996" s="123">
        <f t="shared" si="48"/>
        <v>1</v>
      </c>
      <c r="N2996" s="124"/>
      <c r="O2996" s="9"/>
      <c r="P2996" s="9"/>
      <c r="Q2996" s="9"/>
      <c r="R2996" s="12"/>
      <c r="U2996" s="13"/>
      <c r="V2996" s="9"/>
      <c r="W2996" s="9"/>
      <c r="X2996" s="9"/>
      <c r="Z2996" s="9"/>
      <c r="AA2996" s="9"/>
      <c r="AB2996" s="85"/>
    </row>
    <row r="2997" spans="4:28" x14ac:dyDescent="0.25">
      <c r="D2997" s="83"/>
      <c r="E2997" s="9"/>
      <c r="F2997" s="25"/>
      <c r="G2997" s="25"/>
      <c r="H2997" s="111" t="s">
        <v>231</v>
      </c>
      <c r="I2997" s="111" t="e">
        <f>VLOOKUP(H2997,'Drop Down Selections'!$H$3:$I$93,2,FALSE)</f>
        <v>#N/A</v>
      </c>
      <c r="J2997" s="3"/>
      <c r="M2997" s="123">
        <f t="shared" si="48"/>
        <v>1</v>
      </c>
      <c r="N2997" s="124"/>
      <c r="O2997" s="9"/>
      <c r="P2997" s="9"/>
      <c r="Q2997" s="9"/>
      <c r="R2997" s="12"/>
      <c r="U2997" s="13"/>
      <c r="V2997" s="9"/>
      <c r="W2997" s="9"/>
      <c r="X2997" s="9"/>
      <c r="Z2997" s="9"/>
      <c r="AA2997" s="9"/>
      <c r="AB2997" s="85"/>
    </row>
    <row r="2998" spans="4:28" x14ac:dyDescent="0.25">
      <c r="D2998" s="83"/>
      <c r="E2998" s="9"/>
      <c r="F2998" s="25"/>
      <c r="G2998" s="25"/>
      <c r="H2998" s="111" t="s">
        <v>231</v>
      </c>
      <c r="I2998" s="111" t="e">
        <f>VLOOKUP(H2998,'Drop Down Selections'!$H$3:$I$93,2,FALSE)</f>
        <v>#N/A</v>
      </c>
      <c r="J2998" s="3"/>
      <c r="M2998" s="123">
        <f t="shared" si="48"/>
        <v>1</v>
      </c>
      <c r="N2998" s="124"/>
      <c r="O2998" s="9"/>
      <c r="P2998" s="9"/>
      <c r="Q2998" s="9"/>
      <c r="R2998" s="12"/>
      <c r="U2998" s="13"/>
      <c r="V2998" s="9"/>
      <c r="W2998" s="9"/>
      <c r="X2998" s="9"/>
      <c r="Z2998" s="9"/>
      <c r="AA2998" s="9"/>
      <c r="AB2998" s="85"/>
    </row>
    <row r="2999" spans="4:28" x14ac:dyDescent="0.25">
      <c r="D2999" s="83"/>
      <c r="E2999" s="9"/>
      <c r="F2999" s="25"/>
      <c r="G2999" s="25"/>
      <c r="H2999" s="111" t="s">
        <v>231</v>
      </c>
      <c r="I2999" s="111" t="e">
        <f>VLOOKUP(H2999,'Drop Down Selections'!$H$3:$I$93,2,FALSE)</f>
        <v>#N/A</v>
      </c>
      <c r="J2999" s="3"/>
      <c r="M2999" s="123">
        <f t="shared" si="48"/>
        <v>1</v>
      </c>
      <c r="N2999" s="124"/>
      <c r="O2999" s="9"/>
      <c r="P2999" s="9"/>
      <c r="Q2999" s="9"/>
      <c r="R2999" s="12"/>
      <c r="U2999" s="13"/>
      <c r="V2999" s="9"/>
      <c r="W2999" s="9"/>
      <c r="X2999" s="9"/>
      <c r="Z2999" s="9"/>
      <c r="AA2999" s="9"/>
      <c r="AB2999" s="85"/>
    </row>
    <row r="3000" spans="4:28" x14ac:dyDescent="0.25">
      <c r="D3000" s="83"/>
      <c r="E3000" s="9"/>
      <c r="F3000" s="25"/>
      <c r="G3000" s="25"/>
      <c r="H3000" s="111" t="s">
        <v>231</v>
      </c>
      <c r="I3000" s="111" t="e">
        <f>VLOOKUP(H3000,'Drop Down Selections'!$H$3:$I$93,2,FALSE)</f>
        <v>#N/A</v>
      </c>
      <c r="J3000" s="3"/>
      <c r="M3000" s="123">
        <f t="shared" si="48"/>
        <v>1</v>
      </c>
      <c r="N3000" s="124"/>
      <c r="O3000" s="9"/>
      <c r="P3000" s="9"/>
      <c r="Q3000" s="9"/>
      <c r="R3000" s="12"/>
      <c r="U3000" s="13"/>
      <c r="V3000" s="9"/>
      <c r="W3000" s="9"/>
      <c r="X3000" s="9"/>
      <c r="Z3000" s="9"/>
      <c r="AA3000" s="9"/>
      <c r="AB3000" s="85"/>
    </row>
    <row r="3001" spans="4:28" x14ac:dyDescent="0.25">
      <c r="D3001" s="83"/>
      <c r="E3001" s="9"/>
      <c r="F3001" s="25"/>
      <c r="G3001" s="25"/>
      <c r="H3001" s="111" t="s">
        <v>231</v>
      </c>
      <c r="I3001" s="111" t="e">
        <f>VLOOKUP(H3001,'Drop Down Selections'!$H$3:$I$93,2,FALSE)</f>
        <v>#N/A</v>
      </c>
      <c r="J3001" s="3"/>
      <c r="M3001" s="123">
        <f t="shared" si="48"/>
        <v>1</v>
      </c>
      <c r="N3001" s="124"/>
      <c r="O3001" s="9"/>
      <c r="P3001" s="9"/>
      <c r="Q3001" s="9"/>
      <c r="R3001" s="12"/>
      <c r="U3001" s="13"/>
      <c r="V3001" s="9"/>
      <c r="W3001" s="9"/>
      <c r="X3001" s="9"/>
      <c r="Z3001" s="9"/>
      <c r="AA3001" s="9"/>
      <c r="AB3001" s="85"/>
    </row>
    <row r="3002" spans="4:28" x14ac:dyDescent="0.25">
      <c r="D3002" s="83"/>
      <c r="E3002" s="9"/>
      <c r="F3002" s="25"/>
      <c r="G3002" s="25"/>
      <c r="H3002" s="111" t="s">
        <v>231</v>
      </c>
      <c r="I3002" s="111" t="e">
        <f>VLOOKUP(H3002,'Drop Down Selections'!$H$3:$I$93,2,FALSE)</f>
        <v>#N/A</v>
      </c>
      <c r="J3002" s="3"/>
      <c r="M3002" s="123">
        <f t="shared" si="48"/>
        <v>1</v>
      </c>
      <c r="N3002" s="124"/>
      <c r="O3002" s="9"/>
      <c r="P3002" s="9"/>
      <c r="Q3002" s="9"/>
      <c r="R3002" s="12"/>
      <c r="U3002" s="13"/>
      <c r="V3002" s="9"/>
      <c r="W3002" s="9"/>
      <c r="X3002" s="9"/>
      <c r="Z3002" s="9"/>
      <c r="AA3002" s="9"/>
      <c r="AB3002" s="85"/>
    </row>
    <row r="3003" spans="4:28" x14ac:dyDescent="0.25">
      <c r="D3003" s="83"/>
      <c r="E3003" s="9"/>
      <c r="F3003" s="25"/>
      <c r="G3003" s="25"/>
      <c r="H3003" s="111" t="s">
        <v>231</v>
      </c>
      <c r="I3003" s="111" t="e">
        <f>VLOOKUP(H3003,'Drop Down Selections'!$H$3:$I$93,2,FALSE)</f>
        <v>#N/A</v>
      </c>
      <c r="J3003" s="3"/>
      <c r="M3003" s="123">
        <f t="shared" si="48"/>
        <v>1</v>
      </c>
      <c r="N3003" s="124"/>
      <c r="O3003" s="9"/>
      <c r="P3003" s="9"/>
      <c r="Q3003" s="9"/>
      <c r="R3003" s="12"/>
      <c r="U3003" s="13"/>
      <c r="V3003" s="9"/>
      <c r="W3003" s="9"/>
      <c r="X3003" s="9"/>
      <c r="Z3003" s="9"/>
      <c r="AA3003" s="9"/>
      <c r="AB3003" s="85"/>
    </row>
    <row r="3004" spans="4:28" x14ac:dyDescent="0.25">
      <c r="D3004" s="83"/>
      <c r="E3004" s="9"/>
      <c r="F3004" s="25"/>
      <c r="G3004" s="25"/>
      <c r="H3004" s="111" t="s">
        <v>231</v>
      </c>
      <c r="I3004" s="111" t="e">
        <f>VLOOKUP(H3004,'Drop Down Selections'!$H$3:$I$93,2,FALSE)</f>
        <v>#N/A</v>
      </c>
      <c r="J3004" s="3"/>
      <c r="M3004" s="123">
        <f t="shared" si="48"/>
        <v>1</v>
      </c>
      <c r="N3004" s="124"/>
      <c r="O3004" s="9"/>
      <c r="P3004" s="9"/>
      <c r="Q3004" s="9"/>
      <c r="R3004" s="12"/>
      <c r="U3004" s="13"/>
      <c r="V3004" s="9"/>
      <c r="W3004" s="9"/>
      <c r="X3004" s="9"/>
      <c r="Z3004" s="9"/>
      <c r="AA3004" s="9"/>
      <c r="AB3004" s="85"/>
    </row>
    <row r="3005" spans="4:28" x14ac:dyDescent="0.25">
      <c r="D3005" s="83"/>
      <c r="E3005" s="9"/>
      <c r="F3005" s="25"/>
      <c r="G3005" s="25"/>
      <c r="H3005" s="111" t="s">
        <v>231</v>
      </c>
      <c r="I3005" s="111" t="e">
        <f>VLOOKUP(H3005,'Drop Down Selections'!$H$3:$I$93,2,FALSE)</f>
        <v>#N/A</v>
      </c>
      <c r="J3005" s="3"/>
      <c r="M3005" s="123">
        <f t="shared" si="48"/>
        <v>1</v>
      </c>
      <c r="N3005" s="124"/>
      <c r="O3005" s="9"/>
      <c r="P3005" s="9"/>
      <c r="Q3005" s="9"/>
      <c r="R3005" s="12"/>
      <c r="U3005" s="13"/>
      <c r="V3005" s="9"/>
      <c r="W3005" s="9"/>
      <c r="X3005" s="9"/>
      <c r="Z3005" s="9"/>
      <c r="AA3005" s="9"/>
      <c r="AB3005" s="85"/>
    </row>
    <row r="3006" spans="4:28" x14ac:dyDescent="0.25">
      <c r="D3006" s="83"/>
      <c r="E3006" s="9"/>
      <c r="F3006" s="25"/>
      <c r="G3006" s="25"/>
      <c r="H3006" s="111" t="s">
        <v>231</v>
      </c>
      <c r="I3006" s="111" t="e">
        <f>VLOOKUP(H3006,'Drop Down Selections'!$H$3:$I$93,2,FALSE)</f>
        <v>#N/A</v>
      </c>
      <c r="J3006" s="3"/>
      <c r="M3006" s="123">
        <f t="shared" si="48"/>
        <v>1</v>
      </c>
      <c r="N3006" s="124"/>
      <c r="O3006" s="9"/>
      <c r="P3006" s="9"/>
      <c r="Q3006" s="9"/>
      <c r="R3006" s="12"/>
      <c r="U3006" s="13"/>
      <c r="V3006" s="9"/>
      <c r="W3006" s="9"/>
      <c r="X3006" s="9"/>
      <c r="Z3006" s="9"/>
      <c r="AA3006" s="9"/>
      <c r="AB3006" s="85"/>
    </row>
    <row r="3007" spans="4:28" x14ac:dyDescent="0.25">
      <c r="D3007" s="83"/>
      <c r="E3007" s="9"/>
      <c r="F3007" s="25"/>
      <c r="G3007" s="25"/>
      <c r="H3007" s="111" t="s">
        <v>231</v>
      </c>
      <c r="I3007" s="111" t="e">
        <f>VLOOKUP(H3007,'Drop Down Selections'!$H$3:$I$93,2,FALSE)</f>
        <v>#N/A</v>
      </c>
      <c r="J3007" s="3"/>
      <c r="M3007" s="123">
        <f t="shared" si="48"/>
        <v>1</v>
      </c>
      <c r="N3007" s="124"/>
      <c r="O3007" s="9"/>
      <c r="P3007" s="9"/>
      <c r="Q3007" s="9"/>
      <c r="R3007" s="12"/>
      <c r="U3007" s="13"/>
      <c r="V3007" s="9"/>
      <c r="W3007" s="9"/>
      <c r="X3007" s="9"/>
      <c r="Z3007" s="9"/>
      <c r="AA3007" s="9"/>
      <c r="AB3007" s="85"/>
    </row>
    <row r="3008" spans="4:28" x14ac:dyDescent="0.25">
      <c r="D3008" s="83"/>
      <c r="E3008" s="9"/>
      <c r="F3008" s="25"/>
      <c r="G3008" s="25"/>
      <c r="H3008" s="111" t="s">
        <v>231</v>
      </c>
      <c r="I3008" s="111" t="e">
        <f>VLOOKUP(H3008,'Drop Down Selections'!$H$3:$I$93,2,FALSE)</f>
        <v>#N/A</v>
      </c>
      <c r="J3008" s="3"/>
      <c r="M3008" s="123">
        <f t="shared" si="48"/>
        <v>1</v>
      </c>
      <c r="N3008" s="124"/>
      <c r="O3008" s="9"/>
      <c r="P3008" s="9"/>
      <c r="Q3008" s="9"/>
      <c r="R3008" s="12"/>
      <c r="U3008" s="13"/>
      <c r="V3008" s="9"/>
      <c r="W3008" s="9"/>
      <c r="X3008" s="9"/>
      <c r="Z3008" s="9"/>
      <c r="AA3008" s="9"/>
      <c r="AB3008" s="85"/>
    </row>
    <row r="3009" spans="4:28" x14ac:dyDescent="0.25">
      <c r="D3009" s="83"/>
      <c r="E3009" s="9"/>
      <c r="F3009" s="25"/>
      <c r="G3009" s="25"/>
      <c r="H3009" s="111" t="s">
        <v>231</v>
      </c>
      <c r="I3009" s="111" t="e">
        <f>VLOOKUP(H3009,'Drop Down Selections'!$H$3:$I$93,2,FALSE)</f>
        <v>#N/A</v>
      </c>
      <c r="J3009" s="3"/>
      <c r="M3009" s="123">
        <f t="shared" si="48"/>
        <v>1</v>
      </c>
      <c r="N3009" s="124"/>
      <c r="O3009" s="9"/>
      <c r="P3009" s="9"/>
      <c r="Q3009" s="9"/>
      <c r="R3009" s="12"/>
      <c r="U3009" s="13"/>
      <c r="V3009" s="9"/>
      <c r="W3009" s="9"/>
      <c r="X3009" s="9"/>
      <c r="Z3009" s="9"/>
      <c r="AA3009" s="9"/>
      <c r="AB3009" s="85"/>
    </row>
    <row r="3010" spans="4:28" x14ac:dyDescent="0.25">
      <c r="D3010" s="83"/>
      <c r="E3010" s="9"/>
      <c r="F3010" s="25"/>
      <c r="G3010" s="25"/>
      <c r="H3010" s="111" t="s">
        <v>231</v>
      </c>
      <c r="I3010" s="111" t="e">
        <f>VLOOKUP(H3010,'Drop Down Selections'!$H$3:$I$93,2,FALSE)</f>
        <v>#N/A</v>
      </c>
      <c r="J3010" s="3"/>
      <c r="M3010" s="123">
        <f t="shared" si="48"/>
        <v>1</v>
      </c>
      <c r="N3010" s="124"/>
      <c r="O3010" s="9"/>
      <c r="P3010" s="9"/>
      <c r="Q3010" s="9"/>
      <c r="R3010" s="12"/>
      <c r="U3010" s="13"/>
      <c r="V3010" s="9"/>
      <c r="W3010" s="9"/>
      <c r="X3010" s="9"/>
      <c r="Z3010" s="9"/>
      <c r="AA3010" s="9"/>
      <c r="AB3010" s="85"/>
    </row>
    <row r="3011" spans="4:28" x14ac:dyDescent="0.25">
      <c r="D3011" s="83"/>
      <c r="E3011" s="9"/>
      <c r="F3011" s="25"/>
      <c r="G3011" s="25"/>
      <c r="H3011" s="111" t="s">
        <v>231</v>
      </c>
      <c r="I3011" s="111" t="e">
        <f>VLOOKUP(H3011,'Drop Down Selections'!$H$3:$I$93,2,FALSE)</f>
        <v>#N/A</v>
      </c>
      <c r="J3011" s="3"/>
      <c r="M3011" s="123">
        <f t="shared" si="48"/>
        <v>1</v>
      </c>
      <c r="N3011" s="124"/>
      <c r="O3011" s="9"/>
      <c r="P3011" s="9"/>
      <c r="Q3011" s="9"/>
      <c r="R3011" s="12"/>
      <c r="U3011" s="13"/>
      <c r="V3011" s="9"/>
      <c r="W3011" s="9"/>
      <c r="X3011" s="9"/>
      <c r="Z3011" s="9"/>
      <c r="AA3011" s="9"/>
      <c r="AB3011" s="85"/>
    </row>
    <row r="3012" spans="4:28" x14ac:dyDescent="0.25">
      <c r="D3012" s="83"/>
      <c r="E3012" s="9"/>
      <c r="F3012" s="25"/>
      <c r="G3012" s="25"/>
      <c r="H3012" s="111" t="s">
        <v>231</v>
      </c>
      <c r="I3012" s="111" t="e">
        <f>VLOOKUP(H3012,'Drop Down Selections'!$H$3:$I$93,2,FALSE)</f>
        <v>#N/A</v>
      </c>
      <c r="J3012" s="3"/>
      <c r="M3012" s="123">
        <f t="shared" si="48"/>
        <v>1</v>
      </c>
      <c r="N3012" s="124"/>
      <c r="O3012" s="9"/>
      <c r="P3012" s="9"/>
      <c r="Q3012" s="9"/>
      <c r="R3012" s="12"/>
      <c r="U3012" s="13"/>
      <c r="V3012" s="9"/>
      <c r="W3012" s="9"/>
      <c r="X3012" s="9"/>
      <c r="Z3012" s="9"/>
      <c r="AA3012" s="9"/>
      <c r="AB3012" s="85"/>
    </row>
    <row r="3013" spans="4:28" x14ac:dyDescent="0.25">
      <c r="D3013" s="83"/>
      <c r="E3013" s="9"/>
      <c r="F3013" s="25"/>
      <c r="G3013" s="25"/>
      <c r="H3013" s="111" t="s">
        <v>231</v>
      </c>
      <c r="I3013" s="111" t="e">
        <f>VLOOKUP(H3013,'Drop Down Selections'!$H$3:$I$93,2,FALSE)</f>
        <v>#N/A</v>
      </c>
      <c r="J3013" s="3"/>
      <c r="M3013" s="123">
        <f t="shared" si="48"/>
        <v>1</v>
      </c>
      <c r="N3013" s="124"/>
      <c r="O3013" s="9"/>
      <c r="P3013" s="9"/>
      <c r="Q3013" s="9"/>
      <c r="R3013" s="12"/>
      <c r="U3013" s="13"/>
      <c r="V3013" s="9"/>
      <c r="W3013" s="9"/>
      <c r="X3013" s="9"/>
      <c r="Z3013" s="9"/>
      <c r="AA3013" s="9"/>
      <c r="AB3013" s="85"/>
    </row>
    <row r="3014" spans="4:28" x14ac:dyDescent="0.25">
      <c r="D3014" s="83"/>
      <c r="E3014" s="9"/>
      <c r="F3014" s="25"/>
      <c r="G3014" s="25"/>
      <c r="H3014" s="111" t="s">
        <v>231</v>
      </c>
      <c r="I3014" s="111" t="e">
        <f>VLOOKUP(H3014,'Drop Down Selections'!$H$3:$I$93,2,FALSE)</f>
        <v>#N/A</v>
      </c>
      <c r="J3014" s="3"/>
      <c r="M3014" s="123">
        <f t="shared" si="48"/>
        <v>1</v>
      </c>
      <c r="N3014" s="124"/>
      <c r="O3014" s="9"/>
      <c r="P3014" s="9"/>
      <c r="Q3014" s="9"/>
      <c r="R3014" s="12"/>
      <c r="U3014" s="13"/>
      <c r="V3014" s="9"/>
      <c r="W3014" s="9"/>
      <c r="X3014" s="9"/>
      <c r="Z3014" s="9"/>
      <c r="AA3014" s="9"/>
      <c r="AB3014" s="85"/>
    </row>
    <row r="3015" spans="4:28" x14ac:dyDescent="0.25">
      <c r="D3015" s="83"/>
      <c r="E3015" s="9"/>
      <c r="F3015" s="25"/>
      <c r="G3015" s="25"/>
      <c r="H3015" s="111" t="s">
        <v>231</v>
      </c>
      <c r="I3015" s="111" t="e">
        <f>VLOOKUP(H3015,'Drop Down Selections'!$H$3:$I$93,2,FALSE)</f>
        <v>#N/A</v>
      </c>
      <c r="J3015" s="3"/>
      <c r="M3015" s="123">
        <f t="shared" si="48"/>
        <v>1</v>
      </c>
      <c r="N3015" s="124"/>
      <c r="O3015" s="9"/>
      <c r="P3015" s="9"/>
      <c r="Q3015" s="9"/>
      <c r="R3015" s="12"/>
      <c r="U3015" s="13"/>
      <c r="V3015" s="9"/>
      <c r="W3015" s="9"/>
      <c r="X3015" s="9"/>
      <c r="Z3015" s="9"/>
      <c r="AA3015" s="9"/>
      <c r="AB3015" s="85"/>
    </row>
    <row r="3016" spans="4:28" x14ac:dyDescent="0.25">
      <c r="D3016" s="83"/>
      <c r="E3016" s="9"/>
      <c r="F3016" s="25"/>
      <c r="G3016" s="25"/>
      <c r="H3016" s="111" t="s">
        <v>231</v>
      </c>
      <c r="I3016" s="111" t="e">
        <f>VLOOKUP(H3016,'Drop Down Selections'!$H$3:$I$93,2,FALSE)</f>
        <v>#N/A</v>
      </c>
      <c r="J3016" s="3"/>
      <c r="M3016" s="123">
        <f t="shared" si="48"/>
        <v>1</v>
      </c>
      <c r="N3016" s="124"/>
      <c r="O3016" s="9"/>
      <c r="P3016" s="9"/>
      <c r="Q3016" s="9"/>
      <c r="R3016" s="12"/>
      <c r="U3016" s="13"/>
      <c r="V3016" s="9"/>
      <c r="W3016" s="9"/>
      <c r="X3016" s="9"/>
      <c r="Z3016" s="9"/>
      <c r="AA3016" s="9"/>
      <c r="AB3016" s="85"/>
    </row>
    <row r="3017" spans="4:28" x14ac:dyDescent="0.25">
      <c r="D3017" s="83"/>
      <c r="E3017" s="9"/>
      <c r="F3017" s="25"/>
      <c r="G3017" s="25"/>
      <c r="H3017" s="111" t="s">
        <v>231</v>
      </c>
      <c r="I3017" s="111" t="e">
        <f>VLOOKUP(H3017,'Drop Down Selections'!$H$3:$I$93,2,FALSE)</f>
        <v>#N/A</v>
      </c>
      <c r="J3017" s="3"/>
      <c r="M3017" s="123">
        <f t="shared" si="48"/>
        <v>1</v>
      </c>
      <c r="N3017" s="124"/>
      <c r="O3017" s="9"/>
      <c r="P3017" s="9"/>
      <c r="Q3017" s="9"/>
      <c r="R3017" s="12"/>
      <c r="U3017" s="13"/>
      <c r="V3017" s="9"/>
      <c r="W3017" s="9"/>
      <c r="X3017" s="9"/>
      <c r="Z3017" s="9"/>
      <c r="AA3017" s="9"/>
      <c r="AB3017" s="85"/>
    </row>
    <row r="3018" spans="4:28" x14ac:dyDescent="0.25">
      <c r="D3018" s="83"/>
      <c r="E3018" s="9"/>
      <c r="F3018" s="25"/>
      <c r="G3018" s="25"/>
      <c r="H3018" s="111" t="s">
        <v>231</v>
      </c>
      <c r="I3018" s="111" t="e">
        <f>VLOOKUP(H3018,'Drop Down Selections'!$H$3:$I$93,2,FALSE)</f>
        <v>#N/A</v>
      </c>
      <c r="J3018" s="3"/>
      <c r="M3018" s="123">
        <f t="shared" si="48"/>
        <v>1</v>
      </c>
      <c r="N3018" s="124"/>
      <c r="O3018" s="9"/>
      <c r="P3018" s="9"/>
      <c r="Q3018" s="9"/>
      <c r="R3018" s="12"/>
      <c r="U3018" s="13"/>
      <c r="V3018" s="9"/>
      <c r="W3018" s="9"/>
      <c r="X3018" s="9"/>
      <c r="Z3018" s="9"/>
      <c r="AA3018" s="9"/>
      <c r="AB3018" s="85"/>
    </row>
    <row r="3019" spans="4:28" x14ac:dyDescent="0.25">
      <c r="D3019" s="83"/>
      <c r="E3019" s="9"/>
      <c r="F3019" s="25"/>
      <c r="G3019" s="25"/>
      <c r="H3019" s="111" t="s">
        <v>231</v>
      </c>
      <c r="I3019" s="111" t="e">
        <f>VLOOKUP(H3019,'Drop Down Selections'!$H$3:$I$93,2,FALSE)</f>
        <v>#N/A</v>
      </c>
      <c r="J3019" s="3"/>
      <c r="M3019" s="123">
        <f t="shared" si="48"/>
        <v>1</v>
      </c>
      <c r="N3019" s="124"/>
      <c r="O3019" s="9"/>
      <c r="P3019" s="9"/>
      <c r="Q3019" s="9"/>
      <c r="R3019" s="12"/>
      <c r="U3019" s="13"/>
      <c r="V3019" s="9"/>
      <c r="W3019" s="9"/>
      <c r="X3019" s="9"/>
      <c r="Z3019" s="9"/>
      <c r="AA3019" s="9"/>
      <c r="AB3019" s="85"/>
    </row>
    <row r="3020" spans="4:28" x14ac:dyDescent="0.25">
      <c r="D3020" s="83"/>
      <c r="E3020" s="9"/>
      <c r="F3020" s="25"/>
      <c r="G3020" s="25"/>
      <c r="H3020" s="111" t="s">
        <v>231</v>
      </c>
      <c r="I3020" s="111" t="e">
        <f>VLOOKUP(H3020,'Drop Down Selections'!$H$3:$I$93,2,FALSE)</f>
        <v>#N/A</v>
      </c>
      <c r="J3020" s="3"/>
      <c r="M3020" s="123">
        <f t="shared" si="48"/>
        <v>1</v>
      </c>
      <c r="N3020" s="124"/>
      <c r="O3020" s="9"/>
      <c r="P3020" s="9"/>
      <c r="Q3020" s="9"/>
      <c r="R3020" s="12"/>
      <c r="U3020" s="13"/>
      <c r="V3020" s="9"/>
      <c r="W3020" s="9"/>
      <c r="X3020" s="9"/>
      <c r="Z3020" s="9"/>
      <c r="AA3020" s="9"/>
      <c r="AB3020" s="85"/>
    </row>
    <row r="3021" spans="4:28" x14ac:dyDescent="0.25">
      <c r="D3021" s="83"/>
      <c r="E3021" s="9"/>
      <c r="F3021" s="25"/>
      <c r="G3021" s="25"/>
      <c r="H3021" s="111" t="s">
        <v>231</v>
      </c>
      <c r="I3021" s="111" t="e">
        <f>VLOOKUP(H3021,'Drop Down Selections'!$H$3:$I$93,2,FALSE)</f>
        <v>#N/A</v>
      </c>
      <c r="J3021" s="3"/>
      <c r="M3021" s="123">
        <f t="shared" si="48"/>
        <v>1</v>
      </c>
      <c r="N3021" s="124"/>
      <c r="O3021" s="9"/>
      <c r="P3021" s="9"/>
      <c r="Q3021" s="9"/>
      <c r="R3021" s="12"/>
      <c r="U3021" s="13"/>
      <c r="V3021" s="9"/>
      <c r="W3021" s="9"/>
      <c r="X3021" s="9"/>
      <c r="Z3021" s="9"/>
      <c r="AA3021" s="9"/>
      <c r="AB3021" s="85"/>
    </row>
    <row r="3022" spans="4:28" x14ac:dyDescent="0.25">
      <c r="D3022" s="83"/>
      <c r="E3022" s="9"/>
      <c r="F3022" s="25"/>
      <c r="G3022" s="25"/>
      <c r="H3022" s="111" t="s">
        <v>231</v>
      </c>
      <c r="I3022" s="111" t="e">
        <f>VLOOKUP(H3022,'Drop Down Selections'!$H$3:$I$93,2,FALSE)</f>
        <v>#N/A</v>
      </c>
      <c r="J3022" s="3"/>
      <c r="M3022" s="123">
        <f t="shared" si="48"/>
        <v>1</v>
      </c>
      <c r="N3022" s="124"/>
      <c r="O3022" s="9"/>
      <c r="P3022" s="9"/>
      <c r="Q3022" s="9"/>
      <c r="R3022" s="12"/>
      <c r="U3022" s="13"/>
      <c r="V3022" s="9"/>
      <c r="W3022" s="9"/>
      <c r="X3022" s="9"/>
      <c r="Z3022" s="9"/>
      <c r="AA3022" s="9"/>
      <c r="AB3022" s="85"/>
    </row>
    <row r="3023" spans="4:28" x14ac:dyDescent="0.25">
      <c r="D3023" s="83"/>
      <c r="E3023" s="9"/>
      <c r="F3023" s="25"/>
      <c r="G3023" s="25"/>
      <c r="H3023" s="111" t="s">
        <v>231</v>
      </c>
      <c r="I3023" s="111" t="e">
        <f>VLOOKUP(H3023,'Drop Down Selections'!$H$3:$I$93,2,FALSE)</f>
        <v>#N/A</v>
      </c>
      <c r="J3023" s="3"/>
      <c r="M3023" s="123">
        <f t="shared" si="48"/>
        <v>1</v>
      </c>
      <c r="N3023" s="124"/>
      <c r="O3023" s="9"/>
      <c r="P3023" s="9"/>
      <c r="Q3023" s="9"/>
      <c r="R3023" s="12"/>
      <c r="U3023" s="13"/>
      <c r="V3023" s="9"/>
      <c r="W3023" s="9"/>
      <c r="X3023" s="9"/>
      <c r="Z3023" s="9"/>
      <c r="AA3023" s="9"/>
      <c r="AB3023" s="85"/>
    </row>
    <row r="3024" spans="4:28" x14ac:dyDescent="0.25">
      <c r="D3024" s="83"/>
      <c r="E3024" s="9"/>
      <c r="F3024" s="25"/>
      <c r="G3024" s="25"/>
      <c r="H3024" s="111" t="s">
        <v>231</v>
      </c>
      <c r="I3024" s="111" t="e">
        <f>VLOOKUP(H3024,'Drop Down Selections'!$H$3:$I$93,2,FALSE)</f>
        <v>#N/A</v>
      </c>
      <c r="J3024" s="3"/>
      <c r="M3024" s="123">
        <f t="shared" si="48"/>
        <v>1</v>
      </c>
      <c r="N3024" s="124"/>
      <c r="O3024" s="9"/>
      <c r="P3024" s="9"/>
      <c r="Q3024" s="9"/>
      <c r="R3024" s="12"/>
      <c r="U3024" s="13"/>
      <c r="V3024" s="9"/>
      <c r="W3024" s="9"/>
      <c r="X3024" s="9"/>
      <c r="Z3024" s="9"/>
      <c r="AA3024" s="9"/>
      <c r="AB3024" s="85"/>
    </row>
    <row r="3025" spans="4:28" x14ac:dyDescent="0.25">
      <c r="D3025" s="83"/>
      <c r="E3025" s="9"/>
      <c r="F3025" s="25"/>
      <c r="G3025" s="25"/>
      <c r="H3025" s="111" t="s">
        <v>231</v>
      </c>
      <c r="I3025" s="111" t="e">
        <f>VLOOKUP(H3025,'Drop Down Selections'!$H$3:$I$93,2,FALSE)</f>
        <v>#N/A</v>
      </c>
      <c r="J3025" s="3"/>
      <c r="M3025" s="123">
        <f t="shared" si="48"/>
        <v>1</v>
      </c>
      <c r="N3025" s="124"/>
      <c r="O3025" s="9"/>
      <c r="P3025" s="9"/>
      <c r="Q3025" s="9"/>
      <c r="R3025" s="12"/>
      <c r="U3025" s="13"/>
      <c r="V3025" s="9"/>
      <c r="W3025" s="9"/>
      <c r="X3025" s="9"/>
      <c r="Z3025" s="9"/>
      <c r="AA3025" s="9"/>
      <c r="AB3025" s="85"/>
    </row>
    <row r="3026" spans="4:28" x14ac:dyDescent="0.25">
      <c r="D3026" s="83"/>
      <c r="E3026" s="9"/>
      <c r="F3026" s="25"/>
      <c r="G3026" s="25"/>
      <c r="H3026" s="111" t="s">
        <v>231</v>
      </c>
      <c r="I3026" s="111" t="e">
        <f>VLOOKUP(H3026,'Drop Down Selections'!$H$3:$I$93,2,FALSE)</f>
        <v>#N/A</v>
      </c>
      <c r="J3026" s="3"/>
      <c r="M3026" s="123">
        <f t="shared" si="48"/>
        <v>1</v>
      </c>
      <c r="N3026" s="124"/>
      <c r="O3026" s="9"/>
      <c r="P3026" s="9"/>
      <c r="Q3026" s="9"/>
      <c r="R3026" s="12"/>
      <c r="U3026" s="13"/>
      <c r="V3026" s="9"/>
      <c r="W3026" s="9"/>
      <c r="X3026" s="9"/>
      <c r="Z3026" s="9"/>
      <c r="AA3026" s="9"/>
      <c r="AB3026" s="85"/>
    </row>
    <row r="3027" spans="4:28" x14ac:dyDescent="0.25">
      <c r="D3027" s="83"/>
      <c r="E3027" s="9"/>
      <c r="F3027" s="25"/>
      <c r="G3027" s="25"/>
      <c r="H3027" s="111" t="s">
        <v>231</v>
      </c>
      <c r="I3027" s="111" t="e">
        <f>VLOOKUP(H3027,'Drop Down Selections'!$H$3:$I$93,2,FALSE)</f>
        <v>#N/A</v>
      </c>
      <c r="J3027" s="3"/>
      <c r="M3027" s="123">
        <f t="shared" si="48"/>
        <v>1</v>
      </c>
      <c r="N3027" s="124"/>
      <c r="O3027" s="9"/>
      <c r="P3027" s="9"/>
      <c r="Q3027" s="9"/>
      <c r="R3027" s="12"/>
      <c r="U3027" s="13"/>
      <c r="V3027" s="9"/>
      <c r="W3027" s="9"/>
      <c r="X3027" s="9"/>
      <c r="Z3027" s="9"/>
      <c r="AA3027" s="9"/>
      <c r="AB3027" s="85"/>
    </row>
    <row r="3028" spans="4:28" x14ac:dyDescent="0.25">
      <c r="D3028" s="83"/>
      <c r="E3028" s="9"/>
      <c r="F3028" s="25"/>
      <c r="G3028" s="25"/>
      <c r="H3028" s="111" t="s">
        <v>231</v>
      </c>
      <c r="I3028" s="111" t="e">
        <f>VLOOKUP(H3028,'Drop Down Selections'!$H$3:$I$93,2,FALSE)</f>
        <v>#N/A</v>
      </c>
      <c r="J3028" s="3"/>
      <c r="M3028" s="123">
        <f t="shared" si="48"/>
        <v>1</v>
      </c>
      <c r="N3028" s="124"/>
      <c r="O3028" s="9"/>
      <c r="P3028" s="9"/>
      <c r="Q3028" s="9"/>
      <c r="R3028" s="12"/>
      <c r="U3028" s="13"/>
      <c r="V3028" s="9"/>
      <c r="W3028" s="9"/>
      <c r="X3028" s="9"/>
      <c r="Z3028" s="9"/>
      <c r="AA3028" s="9"/>
      <c r="AB3028" s="85"/>
    </row>
    <row r="3029" spans="4:28" x14ac:dyDescent="0.25">
      <c r="D3029" s="83"/>
      <c r="E3029" s="9"/>
      <c r="F3029" s="25"/>
      <c r="G3029" s="25"/>
      <c r="H3029" s="111" t="s">
        <v>231</v>
      </c>
      <c r="I3029" s="111" t="e">
        <f>VLOOKUP(H3029,'Drop Down Selections'!$H$3:$I$93,2,FALSE)</f>
        <v>#N/A</v>
      </c>
      <c r="J3029" s="3"/>
      <c r="M3029" s="123">
        <f t="shared" si="48"/>
        <v>1</v>
      </c>
      <c r="N3029" s="124"/>
      <c r="O3029" s="9"/>
      <c r="P3029" s="9"/>
      <c r="Q3029" s="9"/>
      <c r="R3029" s="12"/>
      <c r="U3029" s="13"/>
      <c r="V3029" s="9"/>
      <c r="W3029" s="9"/>
      <c r="X3029" s="9"/>
      <c r="Z3029" s="9"/>
      <c r="AA3029" s="9"/>
      <c r="AB3029" s="85"/>
    </row>
    <row r="3030" spans="4:28" x14ac:dyDescent="0.25">
      <c r="D3030" s="83"/>
      <c r="E3030" s="9"/>
      <c r="F3030" s="25"/>
      <c r="G3030" s="25"/>
      <c r="H3030" s="111" t="s">
        <v>231</v>
      </c>
      <c r="I3030" s="111" t="e">
        <f>VLOOKUP(H3030,'Drop Down Selections'!$H$3:$I$93,2,FALSE)</f>
        <v>#N/A</v>
      </c>
      <c r="J3030" s="3"/>
      <c r="M3030" s="123">
        <f t="shared" si="48"/>
        <v>1</v>
      </c>
      <c r="N3030" s="124"/>
      <c r="O3030" s="9"/>
      <c r="P3030" s="9"/>
      <c r="Q3030" s="9"/>
      <c r="R3030" s="12"/>
      <c r="U3030" s="13"/>
      <c r="V3030" s="9"/>
      <c r="W3030" s="9"/>
      <c r="X3030" s="9"/>
      <c r="Z3030" s="9"/>
      <c r="AA3030" s="9"/>
      <c r="AB3030" s="85"/>
    </row>
    <row r="3031" spans="4:28" x14ac:dyDescent="0.25">
      <c r="D3031" s="83"/>
      <c r="E3031" s="9"/>
      <c r="F3031" s="25"/>
      <c r="G3031" s="25"/>
      <c r="H3031" s="111" t="s">
        <v>231</v>
      </c>
      <c r="I3031" s="111" t="e">
        <f>VLOOKUP(H3031,'Drop Down Selections'!$H$3:$I$93,2,FALSE)</f>
        <v>#N/A</v>
      </c>
      <c r="J3031" s="3"/>
      <c r="M3031" s="123">
        <f t="shared" si="48"/>
        <v>1</v>
      </c>
      <c r="N3031" s="124"/>
      <c r="O3031" s="9"/>
      <c r="P3031" s="9"/>
      <c r="Q3031" s="9"/>
      <c r="R3031" s="12"/>
      <c r="U3031" s="13"/>
      <c r="V3031" s="9"/>
      <c r="W3031" s="9"/>
      <c r="X3031" s="9"/>
      <c r="Z3031" s="9"/>
      <c r="AA3031" s="9"/>
      <c r="AB3031" s="85"/>
    </row>
    <row r="3032" spans="4:28" x14ac:dyDescent="0.25">
      <c r="D3032" s="83"/>
      <c r="E3032" s="9"/>
      <c r="F3032" s="25"/>
      <c r="G3032" s="25"/>
      <c r="H3032" s="111" t="s">
        <v>231</v>
      </c>
      <c r="I3032" s="111" t="e">
        <f>VLOOKUP(H3032,'Drop Down Selections'!$H$3:$I$93,2,FALSE)</f>
        <v>#N/A</v>
      </c>
      <c r="J3032" s="3"/>
      <c r="M3032" s="123">
        <f t="shared" si="48"/>
        <v>1</v>
      </c>
      <c r="N3032" s="124"/>
      <c r="O3032" s="9"/>
      <c r="P3032" s="9"/>
      <c r="Q3032" s="9"/>
      <c r="R3032" s="12"/>
      <c r="U3032" s="13"/>
      <c r="V3032" s="9"/>
      <c r="W3032" s="9"/>
      <c r="X3032" s="9"/>
      <c r="Z3032" s="9"/>
      <c r="AA3032" s="9"/>
      <c r="AB3032" s="85"/>
    </row>
    <row r="3033" spans="4:28" x14ac:dyDescent="0.25">
      <c r="D3033" s="83"/>
      <c r="E3033" s="9"/>
      <c r="F3033" s="25"/>
      <c r="G3033" s="25"/>
      <c r="H3033" s="111" t="s">
        <v>231</v>
      </c>
      <c r="I3033" s="111" t="e">
        <f>VLOOKUP(H3033,'Drop Down Selections'!$H$3:$I$93,2,FALSE)</f>
        <v>#N/A</v>
      </c>
      <c r="J3033" s="3"/>
      <c r="M3033" s="123">
        <f t="shared" si="48"/>
        <v>1</v>
      </c>
      <c r="N3033" s="124"/>
      <c r="O3033" s="9"/>
      <c r="P3033" s="9"/>
      <c r="Q3033" s="9"/>
      <c r="R3033" s="12"/>
      <c r="U3033" s="13"/>
      <c r="V3033" s="9"/>
      <c r="W3033" s="9"/>
      <c r="X3033" s="9"/>
      <c r="Z3033" s="9"/>
      <c r="AA3033" s="9"/>
      <c r="AB3033" s="85"/>
    </row>
    <row r="3034" spans="4:28" x14ac:dyDescent="0.25">
      <c r="D3034" s="83"/>
      <c r="E3034" s="9"/>
      <c r="F3034" s="25"/>
      <c r="G3034" s="25"/>
      <c r="H3034" s="111" t="s">
        <v>231</v>
      </c>
      <c r="I3034" s="111" t="e">
        <f>VLOOKUP(H3034,'Drop Down Selections'!$H$3:$I$93,2,FALSE)</f>
        <v>#N/A</v>
      </c>
      <c r="J3034" s="3"/>
      <c r="M3034" s="123">
        <f t="shared" si="48"/>
        <v>1</v>
      </c>
      <c r="N3034" s="124"/>
      <c r="O3034" s="9"/>
      <c r="P3034" s="9"/>
      <c r="Q3034" s="9"/>
      <c r="R3034" s="12"/>
      <c r="U3034" s="13"/>
      <c r="V3034" s="9"/>
      <c r="W3034" s="9"/>
      <c r="X3034" s="9"/>
      <c r="Z3034" s="9"/>
      <c r="AA3034" s="9"/>
      <c r="AB3034" s="85"/>
    </row>
    <row r="3035" spans="4:28" x14ac:dyDescent="0.25">
      <c r="D3035" s="83"/>
      <c r="E3035" s="9"/>
      <c r="F3035" s="25"/>
      <c r="G3035" s="25"/>
      <c r="H3035" s="111" t="s">
        <v>231</v>
      </c>
      <c r="I3035" s="111" t="e">
        <f>VLOOKUP(H3035,'Drop Down Selections'!$H$3:$I$93,2,FALSE)</f>
        <v>#N/A</v>
      </c>
      <c r="J3035" s="3"/>
      <c r="M3035" s="123">
        <f t="shared" si="48"/>
        <v>1</v>
      </c>
      <c r="N3035" s="124"/>
      <c r="O3035" s="9"/>
      <c r="P3035" s="9"/>
      <c r="Q3035" s="9"/>
      <c r="R3035" s="12"/>
      <c r="U3035" s="13"/>
      <c r="V3035" s="9"/>
      <c r="W3035" s="9"/>
      <c r="X3035" s="9"/>
      <c r="Z3035" s="9"/>
      <c r="AA3035" s="9"/>
      <c r="AB3035" s="85"/>
    </row>
    <row r="3036" spans="4:28" x14ac:dyDescent="0.25">
      <c r="D3036" s="83"/>
      <c r="E3036" s="9"/>
      <c r="F3036" s="25"/>
      <c r="G3036" s="25"/>
      <c r="H3036" s="111" t="s">
        <v>231</v>
      </c>
      <c r="I3036" s="111" t="e">
        <f>VLOOKUP(H3036,'Drop Down Selections'!$H$3:$I$93,2,FALSE)</f>
        <v>#N/A</v>
      </c>
      <c r="J3036" s="3"/>
      <c r="M3036" s="123">
        <f t="shared" si="48"/>
        <v>1</v>
      </c>
      <c r="N3036" s="124"/>
      <c r="O3036" s="9"/>
      <c r="P3036" s="9"/>
      <c r="Q3036" s="9"/>
      <c r="R3036" s="12"/>
      <c r="U3036" s="13"/>
      <c r="V3036" s="9"/>
      <c r="W3036" s="9"/>
      <c r="X3036" s="9"/>
      <c r="Z3036" s="9"/>
      <c r="AA3036" s="9"/>
      <c r="AB3036" s="85"/>
    </row>
    <row r="3037" spans="4:28" x14ac:dyDescent="0.25">
      <c r="D3037" s="83"/>
      <c r="E3037" s="9"/>
      <c r="F3037" s="25"/>
      <c r="G3037" s="25"/>
      <c r="H3037" s="111" t="s">
        <v>231</v>
      </c>
      <c r="I3037" s="111" t="e">
        <f>VLOOKUP(H3037,'Drop Down Selections'!$H$3:$I$93,2,FALSE)</f>
        <v>#N/A</v>
      </c>
      <c r="J3037" s="3"/>
      <c r="M3037" s="123">
        <f t="shared" si="48"/>
        <v>1</v>
      </c>
      <c r="N3037" s="124"/>
      <c r="O3037" s="9"/>
      <c r="P3037" s="9"/>
      <c r="Q3037" s="9"/>
      <c r="R3037" s="12"/>
      <c r="U3037" s="13"/>
      <c r="V3037" s="9"/>
      <c r="W3037" s="9"/>
      <c r="X3037" s="9"/>
      <c r="Z3037" s="9"/>
      <c r="AA3037" s="9"/>
      <c r="AB3037" s="85"/>
    </row>
    <row r="3038" spans="4:28" x14ac:dyDescent="0.25">
      <c r="D3038" s="83"/>
      <c r="E3038" s="9"/>
      <c r="F3038" s="25"/>
      <c r="G3038" s="25"/>
      <c r="H3038" s="111" t="s">
        <v>231</v>
      </c>
      <c r="I3038" s="111" t="e">
        <f>VLOOKUP(H3038,'Drop Down Selections'!$H$3:$I$93,2,FALSE)</f>
        <v>#N/A</v>
      </c>
      <c r="J3038" s="3"/>
      <c r="M3038" s="123">
        <f t="shared" si="48"/>
        <v>1</v>
      </c>
      <c r="N3038" s="124"/>
      <c r="O3038" s="9"/>
      <c r="P3038" s="9"/>
      <c r="Q3038" s="9"/>
      <c r="R3038" s="12"/>
      <c r="U3038" s="13"/>
      <c r="V3038" s="9"/>
      <c r="W3038" s="9"/>
      <c r="X3038" s="9"/>
      <c r="Z3038" s="9"/>
      <c r="AA3038" s="9"/>
      <c r="AB3038" s="85"/>
    </row>
    <row r="3039" spans="4:28" x14ac:dyDescent="0.25">
      <c r="D3039" s="83"/>
      <c r="E3039" s="9"/>
      <c r="F3039" s="25"/>
      <c r="G3039" s="25"/>
      <c r="H3039" s="111" t="s">
        <v>231</v>
      </c>
      <c r="I3039" s="111" t="e">
        <f>VLOOKUP(H3039,'Drop Down Selections'!$H$3:$I$93,2,FALSE)</f>
        <v>#N/A</v>
      </c>
      <c r="J3039" s="3"/>
      <c r="M3039" s="123">
        <f t="shared" si="48"/>
        <v>1</v>
      </c>
      <c r="N3039" s="124"/>
      <c r="O3039" s="9"/>
      <c r="P3039" s="9"/>
      <c r="Q3039" s="9"/>
      <c r="R3039" s="12"/>
      <c r="U3039" s="13"/>
      <c r="V3039" s="9"/>
      <c r="W3039" s="9"/>
      <c r="X3039" s="9"/>
      <c r="Z3039" s="9"/>
      <c r="AA3039" s="9"/>
      <c r="AB3039" s="85"/>
    </row>
    <row r="3040" spans="4:28" x14ac:dyDescent="0.25">
      <c r="D3040" s="83"/>
      <c r="E3040" s="9"/>
      <c r="F3040" s="25"/>
      <c r="G3040" s="25"/>
      <c r="H3040" s="111" t="s">
        <v>231</v>
      </c>
      <c r="I3040" s="111" t="e">
        <f>VLOOKUP(H3040,'Drop Down Selections'!$H$3:$I$93,2,FALSE)</f>
        <v>#N/A</v>
      </c>
      <c r="J3040" s="3"/>
      <c r="M3040" s="123">
        <f t="shared" si="48"/>
        <v>1</v>
      </c>
      <c r="N3040" s="124"/>
      <c r="O3040" s="9"/>
      <c r="P3040" s="9"/>
      <c r="Q3040" s="9"/>
      <c r="R3040" s="12"/>
      <c r="U3040" s="13"/>
      <c r="V3040" s="9"/>
      <c r="W3040" s="9"/>
      <c r="X3040" s="9"/>
      <c r="Z3040" s="9"/>
      <c r="AA3040" s="9"/>
      <c r="AB3040" s="85"/>
    </row>
    <row r="3041" spans="4:28" x14ac:dyDescent="0.25">
      <c r="D3041" s="83"/>
      <c r="E3041" s="9"/>
      <c r="F3041" s="25"/>
      <c r="G3041" s="25"/>
      <c r="H3041" s="111" t="s">
        <v>231</v>
      </c>
      <c r="I3041" s="111" t="e">
        <f>VLOOKUP(H3041,'Drop Down Selections'!$H$3:$I$93,2,FALSE)</f>
        <v>#N/A</v>
      </c>
      <c r="J3041" s="3"/>
      <c r="M3041" s="123">
        <f t="shared" si="48"/>
        <v>1</v>
      </c>
      <c r="N3041" s="124"/>
      <c r="O3041" s="9"/>
      <c r="P3041" s="9"/>
      <c r="Q3041" s="9"/>
      <c r="R3041" s="12"/>
      <c r="U3041" s="13"/>
      <c r="V3041" s="9"/>
      <c r="W3041" s="9"/>
      <c r="X3041" s="9"/>
      <c r="Z3041" s="9"/>
      <c r="AA3041" s="9"/>
      <c r="AB3041" s="85"/>
    </row>
    <row r="3042" spans="4:28" x14ac:dyDescent="0.25">
      <c r="D3042" s="83"/>
      <c r="E3042" s="9"/>
      <c r="F3042" s="25"/>
      <c r="G3042" s="25"/>
      <c r="H3042" s="111" t="s">
        <v>231</v>
      </c>
      <c r="I3042" s="111" t="e">
        <f>VLOOKUP(H3042,'Drop Down Selections'!$H$3:$I$93,2,FALSE)</f>
        <v>#N/A</v>
      </c>
      <c r="J3042" s="3"/>
      <c r="M3042" s="123">
        <f t="shared" si="48"/>
        <v>1</v>
      </c>
      <c r="N3042" s="124"/>
      <c r="O3042" s="9"/>
      <c r="P3042" s="9"/>
      <c r="Q3042" s="9"/>
      <c r="R3042" s="12"/>
      <c r="U3042" s="13"/>
      <c r="V3042" s="9"/>
      <c r="W3042" s="9"/>
      <c r="X3042" s="9"/>
      <c r="Z3042" s="9"/>
      <c r="AA3042" s="9"/>
      <c r="AB3042" s="85"/>
    </row>
    <row r="3043" spans="4:28" x14ac:dyDescent="0.25">
      <c r="D3043" s="83"/>
      <c r="E3043" s="9"/>
      <c r="F3043" s="25"/>
      <c r="G3043" s="25"/>
      <c r="H3043" s="111" t="s">
        <v>231</v>
      </c>
      <c r="I3043" s="111" t="e">
        <f>VLOOKUP(H3043,'Drop Down Selections'!$H$3:$I$93,2,FALSE)</f>
        <v>#N/A</v>
      </c>
      <c r="J3043" s="3"/>
      <c r="M3043" s="123">
        <f t="shared" si="48"/>
        <v>1</v>
      </c>
      <c r="N3043" s="124"/>
      <c r="O3043" s="9"/>
      <c r="P3043" s="9"/>
      <c r="Q3043" s="9"/>
      <c r="R3043" s="12"/>
      <c r="U3043" s="13"/>
      <c r="V3043" s="9"/>
      <c r="W3043" s="9"/>
      <c r="X3043" s="9"/>
      <c r="Z3043" s="9"/>
      <c r="AA3043" s="9"/>
      <c r="AB3043" s="85"/>
    </row>
    <row r="3044" spans="4:28" x14ac:dyDescent="0.25">
      <c r="D3044" s="83"/>
      <c r="E3044" s="9"/>
      <c r="F3044" s="25"/>
      <c r="G3044" s="25"/>
      <c r="H3044" s="111" t="s">
        <v>231</v>
      </c>
      <c r="I3044" s="111" t="e">
        <f>VLOOKUP(H3044,'Drop Down Selections'!$H$3:$I$93,2,FALSE)</f>
        <v>#N/A</v>
      </c>
      <c r="J3044" s="3"/>
      <c r="M3044" s="123">
        <f t="shared" si="48"/>
        <v>1</v>
      </c>
      <c r="N3044" s="124"/>
      <c r="O3044" s="9"/>
      <c r="P3044" s="9"/>
      <c r="Q3044" s="9"/>
      <c r="R3044" s="12"/>
      <c r="U3044" s="13"/>
      <c r="V3044" s="9"/>
      <c r="W3044" s="9"/>
      <c r="X3044" s="9"/>
      <c r="Z3044" s="9"/>
      <c r="AA3044" s="9"/>
      <c r="AB3044" s="85"/>
    </row>
    <row r="3045" spans="4:28" x14ac:dyDescent="0.25">
      <c r="D3045" s="83"/>
      <c r="E3045" s="9"/>
      <c r="F3045" s="25"/>
      <c r="G3045" s="25"/>
      <c r="H3045" s="111" t="s">
        <v>231</v>
      </c>
      <c r="I3045" s="111" t="e">
        <f>VLOOKUP(H3045,'Drop Down Selections'!$H$3:$I$93,2,FALSE)</f>
        <v>#N/A</v>
      </c>
      <c r="J3045" s="3"/>
      <c r="M3045" s="123">
        <f t="shared" si="48"/>
        <v>1</v>
      </c>
      <c r="N3045" s="124"/>
      <c r="O3045" s="9"/>
      <c r="P3045" s="9"/>
      <c r="Q3045" s="9"/>
      <c r="R3045" s="12"/>
      <c r="U3045" s="13"/>
      <c r="V3045" s="9"/>
      <c r="W3045" s="9"/>
      <c r="X3045" s="9"/>
      <c r="Z3045" s="9"/>
      <c r="AA3045" s="9"/>
      <c r="AB3045" s="85"/>
    </row>
    <row r="3046" spans="4:28" x14ac:dyDescent="0.25">
      <c r="D3046" s="83"/>
      <c r="E3046" s="9"/>
      <c r="F3046" s="25"/>
      <c r="G3046" s="25"/>
      <c r="H3046" s="111" t="s">
        <v>231</v>
      </c>
      <c r="I3046" s="111" t="e">
        <f>VLOOKUP(H3046,'Drop Down Selections'!$H$3:$I$93,2,FALSE)</f>
        <v>#N/A</v>
      </c>
      <c r="J3046" s="3"/>
      <c r="M3046" s="123">
        <f t="shared" si="48"/>
        <v>1</v>
      </c>
      <c r="N3046" s="124"/>
      <c r="O3046" s="9"/>
      <c r="P3046" s="9"/>
      <c r="Q3046" s="9"/>
      <c r="R3046" s="12"/>
      <c r="U3046" s="13"/>
      <c r="V3046" s="9"/>
      <c r="W3046" s="9"/>
      <c r="X3046" s="9"/>
      <c r="Z3046" s="9"/>
      <c r="AA3046" s="9"/>
      <c r="AB3046" s="85"/>
    </row>
    <row r="3047" spans="4:28" x14ac:dyDescent="0.25">
      <c r="D3047" s="83"/>
      <c r="E3047" s="9"/>
      <c r="F3047" s="25"/>
      <c r="G3047" s="25"/>
      <c r="H3047" s="111" t="s">
        <v>231</v>
      </c>
      <c r="I3047" s="111" t="e">
        <f>VLOOKUP(H3047,'Drop Down Selections'!$H$3:$I$93,2,FALSE)</f>
        <v>#N/A</v>
      </c>
      <c r="J3047" s="3"/>
      <c r="M3047" s="123">
        <f t="shared" si="48"/>
        <v>1</v>
      </c>
      <c r="N3047" s="124"/>
      <c r="O3047" s="9"/>
      <c r="P3047" s="9"/>
      <c r="Q3047" s="9"/>
      <c r="R3047" s="12"/>
      <c r="U3047" s="13"/>
      <c r="V3047" s="9"/>
      <c r="W3047" s="9"/>
      <c r="X3047" s="9"/>
      <c r="Z3047" s="9"/>
      <c r="AA3047" s="9"/>
      <c r="AB3047" s="85"/>
    </row>
    <row r="3048" spans="4:28" x14ac:dyDescent="0.25">
      <c r="D3048" s="83"/>
      <c r="E3048" s="9"/>
      <c r="F3048" s="25"/>
      <c r="G3048" s="25"/>
      <c r="H3048" s="111" t="s">
        <v>231</v>
      </c>
      <c r="I3048" s="111" t="e">
        <f>VLOOKUP(H3048,'Drop Down Selections'!$H$3:$I$93,2,FALSE)</f>
        <v>#N/A</v>
      </c>
      <c r="J3048" s="3"/>
      <c r="M3048" s="123">
        <f t="shared" si="48"/>
        <v>1</v>
      </c>
      <c r="N3048" s="124"/>
      <c r="O3048" s="9"/>
      <c r="P3048" s="9"/>
      <c r="Q3048" s="9"/>
      <c r="R3048" s="12"/>
      <c r="U3048" s="13"/>
      <c r="V3048" s="9"/>
      <c r="W3048" s="9"/>
      <c r="X3048" s="9"/>
      <c r="Z3048" s="9"/>
      <c r="AA3048" s="9"/>
      <c r="AB3048" s="85"/>
    </row>
    <row r="3049" spans="4:28" x14ac:dyDescent="0.25">
      <c r="D3049" s="83"/>
      <c r="E3049" s="9"/>
      <c r="F3049" s="25"/>
      <c r="G3049" s="25"/>
      <c r="H3049" s="111" t="s">
        <v>231</v>
      </c>
      <c r="I3049" s="111" t="e">
        <f>VLOOKUP(H3049,'Drop Down Selections'!$H$3:$I$93,2,FALSE)</f>
        <v>#N/A</v>
      </c>
      <c r="J3049" s="3"/>
      <c r="M3049" s="123">
        <f t="shared" si="48"/>
        <v>1</v>
      </c>
      <c r="N3049" s="124"/>
      <c r="O3049" s="9"/>
      <c r="P3049" s="9"/>
      <c r="Q3049" s="9"/>
      <c r="R3049" s="12"/>
      <c r="U3049" s="13"/>
      <c r="V3049" s="9"/>
      <c r="W3049" s="9"/>
      <c r="X3049" s="9"/>
      <c r="Z3049" s="9"/>
      <c r="AA3049" s="9"/>
      <c r="AB3049" s="85"/>
    </row>
    <row r="3050" spans="4:28" x14ac:dyDescent="0.25">
      <c r="D3050" s="83"/>
      <c r="E3050" s="9"/>
      <c r="F3050" s="25"/>
      <c r="G3050" s="25"/>
      <c r="H3050" s="111" t="s">
        <v>231</v>
      </c>
      <c r="I3050" s="111" t="e">
        <f>VLOOKUP(H3050,'Drop Down Selections'!$H$3:$I$93,2,FALSE)</f>
        <v>#N/A</v>
      </c>
      <c r="J3050" s="3"/>
      <c r="M3050" s="123">
        <f t="shared" si="48"/>
        <v>1</v>
      </c>
      <c r="N3050" s="124"/>
      <c r="O3050" s="9"/>
      <c r="P3050" s="9"/>
      <c r="Q3050" s="9"/>
      <c r="R3050" s="12"/>
      <c r="U3050" s="13"/>
      <c r="V3050" s="9"/>
      <c r="W3050" s="9"/>
      <c r="X3050" s="9"/>
      <c r="Z3050" s="9"/>
      <c r="AA3050" s="9"/>
      <c r="AB3050" s="85"/>
    </row>
    <row r="3051" spans="4:28" x14ac:dyDescent="0.25">
      <c r="D3051" s="83"/>
      <c r="E3051" s="9"/>
      <c r="F3051" s="25"/>
      <c r="G3051" s="25"/>
      <c r="H3051" s="111" t="s">
        <v>231</v>
      </c>
      <c r="I3051" s="111" t="e">
        <f>VLOOKUP(H3051,'Drop Down Selections'!$H$3:$I$93,2,FALSE)</f>
        <v>#N/A</v>
      </c>
      <c r="J3051" s="3"/>
      <c r="M3051" s="123">
        <f t="shared" ref="M3051:M3114" si="49">(L3051-K3051)+1</f>
        <v>1</v>
      </c>
      <c r="N3051" s="124"/>
      <c r="O3051" s="9"/>
      <c r="P3051" s="9"/>
      <c r="Q3051" s="9"/>
      <c r="R3051" s="12"/>
      <c r="U3051" s="13"/>
      <c r="V3051" s="9"/>
      <c r="W3051" s="9"/>
      <c r="X3051" s="9"/>
      <c r="Z3051" s="9"/>
      <c r="AA3051" s="9"/>
      <c r="AB3051" s="85"/>
    </row>
    <row r="3052" spans="4:28" x14ac:dyDescent="0.25">
      <c r="D3052" s="83"/>
      <c r="E3052" s="9"/>
      <c r="F3052" s="25"/>
      <c r="G3052" s="25"/>
      <c r="H3052" s="111" t="s">
        <v>231</v>
      </c>
      <c r="I3052" s="111" t="e">
        <f>VLOOKUP(H3052,'Drop Down Selections'!$H$3:$I$93,2,FALSE)</f>
        <v>#N/A</v>
      </c>
      <c r="J3052" s="3"/>
      <c r="M3052" s="123">
        <f t="shared" si="49"/>
        <v>1</v>
      </c>
      <c r="N3052" s="124"/>
      <c r="O3052" s="9"/>
      <c r="P3052" s="9"/>
      <c r="Q3052" s="9"/>
      <c r="R3052" s="12"/>
      <c r="U3052" s="13"/>
      <c r="V3052" s="9"/>
      <c r="W3052" s="9"/>
      <c r="X3052" s="9"/>
      <c r="Z3052" s="9"/>
      <c r="AA3052" s="9"/>
      <c r="AB3052" s="85"/>
    </row>
    <row r="3053" spans="4:28" x14ac:dyDescent="0.25">
      <c r="D3053" s="83"/>
      <c r="E3053" s="9"/>
      <c r="F3053" s="25"/>
      <c r="G3053" s="25"/>
      <c r="H3053" s="111" t="s">
        <v>231</v>
      </c>
      <c r="I3053" s="111" t="e">
        <f>VLOOKUP(H3053,'Drop Down Selections'!$H$3:$I$93,2,FALSE)</f>
        <v>#N/A</v>
      </c>
      <c r="J3053" s="3"/>
      <c r="M3053" s="123">
        <f t="shared" si="49"/>
        <v>1</v>
      </c>
      <c r="N3053" s="124"/>
      <c r="O3053" s="9"/>
      <c r="P3053" s="9"/>
      <c r="Q3053" s="9"/>
      <c r="R3053" s="12"/>
      <c r="U3053" s="13"/>
      <c r="V3053" s="9"/>
      <c r="W3053" s="9"/>
      <c r="X3053" s="9"/>
      <c r="Z3053" s="9"/>
      <c r="AA3053" s="9"/>
      <c r="AB3053" s="85"/>
    </row>
    <row r="3054" spans="4:28" x14ac:dyDescent="0.25">
      <c r="D3054" s="83"/>
      <c r="E3054" s="9"/>
      <c r="F3054" s="25"/>
      <c r="G3054" s="25"/>
      <c r="H3054" s="111" t="s">
        <v>231</v>
      </c>
      <c r="I3054" s="111" t="e">
        <f>VLOOKUP(H3054,'Drop Down Selections'!$H$3:$I$93,2,FALSE)</f>
        <v>#N/A</v>
      </c>
      <c r="J3054" s="3"/>
      <c r="M3054" s="123">
        <f t="shared" si="49"/>
        <v>1</v>
      </c>
      <c r="N3054" s="124"/>
      <c r="O3054" s="9"/>
      <c r="P3054" s="9"/>
      <c r="Q3054" s="9"/>
      <c r="R3054" s="12"/>
      <c r="U3054" s="13"/>
      <c r="V3054" s="9"/>
      <c r="W3054" s="9"/>
      <c r="X3054" s="9"/>
      <c r="Z3054" s="9"/>
      <c r="AA3054" s="9"/>
      <c r="AB3054" s="85"/>
    </row>
    <row r="3055" spans="4:28" x14ac:dyDescent="0.25">
      <c r="D3055" s="83"/>
      <c r="E3055" s="9"/>
      <c r="F3055" s="25"/>
      <c r="G3055" s="25"/>
      <c r="H3055" s="111" t="s">
        <v>231</v>
      </c>
      <c r="I3055" s="111" t="e">
        <f>VLOOKUP(H3055,'Drop Down Selections'!$H$3:$I$93,2,FALSE)</f>
        <v>#N/A</v>
      </c>
      <c r="J3055" s="3"/>
      <c r="M3055" s="123">
        <f t="shared" si="49"/>
        <v>1</v>
      </c>
      <c r="N3055" s="124"/>
      <c r="O3055" s="9"/>
      <c r="P3055" s="9"/>
      <c r="Q3055" s="9"/>
      <c r="R3055" s="12"/>
      <c r="U3055" s="13"/>
      <c r="V3055" s="9"/>
      <c r="W3055" s="9"/>
      <c r="X3055" s="9"/>
      <c r="Z3055" s="9"/>
      <c r="AA3055" s="9"/>
      <c r="AB3055" s="85"/>
    </row>
    <row r="3056" spans="4:28" x14ac:dyDescent="0.25">
      <c r="D3056" s="83"/>
      <c r="E3056" s="9"/>
      <c r="F3056" s="25"/>
      <c r="G3056" s="25"/>
      <c r="H3056" s="111" t="s">
        <v>231</v>
      </c>
      <c r="I3056" s="111" t="e">
        <f>VLOOKUP(H3056,'Drop Down Selections'!$H$3:$I$93,2,FALSE)</f>
        <v>#N/A</v>
      </c>
      <c r="J3056" s="3"/>
      <c r="M3056" s="123">
        <f t="shared" si="49"/>
        <v>1</v>
      </c>
      <c r="N3056" s="124"/>
      <c r="O3056" s="9"/>
      <c r="P3056" s="9"/>
      <c r="Q3056" s="9"/>
      <c r="R3056" s="12"/>
      <c r="U3056" s="13"/>
      <c r="V3056" s="9"/>
      <c r="W3056" s="9"/>
      <c r="X3056" s="9"/>
      <c r="Z3056" s="9"/>
      <c r="AA3056" s="9"/>
      <c r="AB3056" s="85"/>
    </row>
    <row r="3057" spans="4:28" x14ac:dyDescent="0.25">
      <c r="D3057" s="83"/>
      <c r="E3057" s="9"/>
      <c r="F3057" s="25"/>
      <c r="G3057" s="25"/>
      <c r="H3057" s="111" t="s">
        <v>231</v>
      </c>
      <c r="I3057" s="111" t="e">
        <f>VLOOKUP(H3057,'Drop Down Selections'!$H$3:$I$93,2,FALSE)</f>
        <v>#N/A</v>
      </c>
      <c r="J3057" s="3"/>
      <c r="M3057" s="123">
        <f t="shared" si="49"/>
        <v>1</v>
      </c>
      <c r="N3057" s="124"/>
      <c r="O3057" s="9"/>
      <c r="P3057" s="9"/>
      <c r="Q3057" s="9"/>
      <c r="R3057" s="12"/>
      <c r="U3057" s="13"/>
      <c r="V3057" s="9"/>
      <c r="W3057" s="9"/>
      <c r="X3057" s="9"/>
      <c r="Z3057" s="9"/>
      <c r="AA3057" s="9"/>
      <c r="AB3057" s="85"/>
    </row>
    <row r="3058" spans="4:28" x14ac:dyDescent="0.25">
      <c r="D3058" s="83"/>
      <c r="E3058" s="9"/>
      <c r="F3058" s="25"/>
      <c r="G3058" s="25"/>
      <c r="H3058" s="111" t="s">
        <v>231</v>
      </c>
      <c r="I3058" s="111" t="e">
        <f>VLOOKUP(H3058,'Drop Down Selections'!$H$3:$I$93,2,FALSE)</f>
        <v>#N/A</v>
      </c>
      <c r="J3058" s="3"/>
      <c r="M3058" s="123">
        <f t="shared" si="49"/>
        <v>1</v>
      </c>
      <c r="N3058" s="124"/>
      <c r="O3058" s="9"/>
      <c r="P3058" s="9"/>
      <c r="Q3058" s="9"/>
      <c r="R3058" s="12"/>
      <c r="U3058" s="13"/>
      <c r="V3058" s="9"/>
      <c r="W3058" s="9"/>
      <c r="X3058" s="9"/>
      <c r="Z3058" s="9"/>
      <c r="AA3058" s="9"/>
      <c r="AB3058" s="85"/>
    </row>
    <row r="3059" spans="4:28" x14ac:dyDescent="0.25">
      <c r="D3059" s="83"/>
      <c r="E3059" s="9"/>
      <c r="F3059" s="25"/>
      <c r="G3059" s="25"/>
      <c r="H3059" s="111" t="s">
        <v>231</v>
      </c>
      <c r="I3059" s="111" t="e">
        <f>VLOOKUP(H3059,'Drop Down Selections'!$H$3:$I$93,2,FALSE)</f>
        <v>#N/A</v>
      </c>
      <c r="J3059" s="3"/>
      <c r="M3059" s="123">
        <f t="shared" si="49"/>
        <v>1</v>
      </c>
      <c r="N3059" s="124"/>
      <c r="O3059" s="9"/>
      <c r="P3059" s="9"/>
      <c r="Q3059" s="9"/>
      <c r="R3059" s="12"/>
      <c r="U3059" s="13"/>
      <c r="V3059" s="9"/>
      <c r="W3059" s="9"/>
      <c r="X3059" s="9"/>
      <c r="Z3059" s="9"/>
      <c r="AA3059" s="9"/>
      <c r="AB3059" s="85"/>
    </row>
    <row r="3060" spans="4:28" x14ac:dyDescent="0.25">
      <c r="D3060" s="83"/>
      <c r="E3060" s="9"/>
      <c r="F3060" s="25"/>
      <c r="G3060" s="25"/>
      <c r="H3060" s="111" t="s">
        <v>231</v>
      </c>
      <c r="I3060" s="111" t="e">
        <f>VLOOKUP(H3060,'Drop Down Selections'!$H$3:$I$93,2,FALSE)</f>
        <v>#N/A</v>
      </c>
      <c r="J3060" s="3"/>
      <c r="M3060" s="123">
        <f t="shared" si="49"/>
        <v>1</v>
      </c>
      <c r="N3060" s="124"/>
      <c r="O3060" s="9"/>
      <c r="P3060" s="9"/>
      <c r="Q3060" s="9"/>
      <c r="R3060" s="12"/>
      <c r="U3060" s="13"/>
      <c r="V3060" s="9"/>
      <c r="W3060" s="9"/>
      <c r="X3060" s="9"/>
      <c r="Z3060" s="9"/>
      <c r="AA3060" s="9"/>
      <c r="AB3060" s="85"/>
    </row>
    <row r="3061" spans="4:28" x14ac:dyDescent="0.25">
      <c r="D3061" s="83"/>
      <c r="E3061" s="9"/>
      <c r="F3061" s="25"/>
      <c r="G3061" s="25"/>
      <c r="H3061" s="111" t="s">
        <v>231</v>
      </c>
      <c r="I3061" s="111" t="e">
        <f>VLOOKUP(H3061,'Drop Down Selections'!$H$3:$I$93,2,FALSE)</f>
        <v>#N/A</v>
      </c>
      <c r="J3061" s="3"/>
      <c r="M3061" s="123">
        <f t="shared" si="49"/>
        <v>1</v>
      </c>
      <c r="N3061" s="124"/>
      <c r="O3061" s="9"/>
      <c r="P3061" s="9"/>
      <c r="Q3061" s="9"/>
      <c r="R3061" s="12"/>
      <c r="U3061" s="13"/>
      <c r="V3061" s="9"/>
      <c r="W3061" s="9"/>
      <c r="X3061" s="9"/>
      <c r="Z3061" s="9"/>
      <c r="AA3061" s="9"/>
      <c r="AB3061" s="85"/>
    </row>
    <row r="3062" spans="4:28" x14ac:dyDescent="0.25">
      <c r="D3062" s="83"/>
      <c r="E3062" s="9"/>
      <c r="F3062" s="25"/>
      <c r="G3062" s="25"/>
      <c r="H3062" s="111" t="s">
        <v>231</v>
      </c>
      <c r="I3062" s="111" t="e">
        <f>VLOOKUP(H3062,'Drop Down Selections'!$H$3:$I$93,2,FALSE)</f>
        <v>#N/A</v>
      </c>
      <c r="J3062" s="3"/>
      <c r="M3062" s="123">
        <f t="shared" si="49"/>
        <v>1</v>
      </c>
      <c r="N3062" s="124"/>
      <c r="O3062" s="9"/>
      <c r="P3062" s="9"/>
      <c r="Q3062" s="9"/>
      <c r="R3062" s="12"/>
      <c r="U3062" s="13"/>
      <c r="V3062" s="9"/>
      <c r="W3062" s="9"/>
      <c r="X3062" s="9"/>
      <c r="Z3062" s="9"/>
      <c r="AA3062" s="9"/>
      <c r="AB3062" s="85"/>
    </row>
    <row r="3063" spans="4:28" x14ac:dyDescent="0.25">
      <c r="D3063" s="83"/>
      <c r="E3063" s="9"/>
      <c r="F3063" s="25"/>
      <c r="G3063" s="25"/>
      <c r="H3063" s="111" t="s">
        <v>231</v>
      </c>
      <c r="I3063" s="111" t="e">
        <f>VLOOKUP(H3063,'Drop Down Selections'!$H$3:$I$93,2,FALSE)</f>
        <v>#N/A</v>
      </c>
      <c r="J3063" s="3"/>
      <c r="M3063" s="123">
        <f t="shared" si="49"/>
        <v>1</v>
      </c>
      <c r="N3063" s="124"/>
      <c r="O3063" s="9"/>
      <c r="P3063" s="9"/>
      <c r="Q3063" s="9"/>
      <c r="R3063" s="12"/>
      <c r="U3063" s="13"/>
      <c r="V3063" s="9"/>
      <c r="W3063" s="9"/>
      <c r="X3063" s="9"/>
      <c r="Z3063" s="9"/>
      <c r="AA3063" s="9"/>
      <c r="AB3063" s="85"/>
    </row>
    <row r="3064" spans="4:28" x14ac:dyDescent="0.25">
      <c r="D3064" s="83"/>
      <c r="E3064" s="9"/>
      <c r="F3064" s="25"/>
      <c r="G3064" s="25"/>
      <c r="H3064" s="111" t="s">
        <v>231</v>
      </c>
      <c r="I3064" s="111" t="e">
        <f>VLOOKUP(H3064,'Drop Down Selections'!$H$3:$I$93,2,FALSE)</f>
        <v>#N/A</v>
      </c>
      <c r="J3064" s="3"/>
      <c r="M3064" s="123">
        <f t="shared" si="49"/>
        <v>1</v>
      </c>
      <c r="N3064" s="124"/>
      <c r="O3064" s="9"/>
      <c r="P3064" s="9"/>
      <c r="Q3064" s="9"/>
      <c r="R3064" s="12"/>
      <c r="U3064" s="13"/>
      <c r="V3064" s="9"/>
      <c r="W3064" s="9"/>
      <c r="X3064" s="9"/>
      <c r="Z3064" s="9"/>
      <c r="AA3064" s="9"/>
      <c r="AB3064" s="85"/>
    </row>
    <row r="3065" spans="4:28" x14ac:dyDescent="0.25">
      <c r="D3065" s="83"/>
      <c r="E3065" s="9"/>
      <c r="F3065" s="25"/>
      <c r="G3065" s="25"/>
      <c r="H3065" s="111" t="s">
        <v>231</v>
      </c>
      <c r="I3065" s="111" t="e">
        <f>VLOOKUP(H3065,'Drop Down Selections'!$H$3:$I$93,2,FALSE)</f>
        <v>#N/A</v>
      </c>
      <c r="J3065" s="3"/>
      <c r="M3065" s="123">
        <f t="shared" si="49"/>
        <v>1</v>
      </c>
      <c r="N3065" s="124"/>
      <c r="O3065" s="9"/>
      <c r="P3065" s="9"/>
      <c r="Q3065" s="9"/>
      <c r="R3065" s="12"/>
      <c r="U3065" s="13"/>
      <c r="V3065" s="9"/>
      <c r="W3065" s="9"/>
      <c r="X3065" s="9"/>
      <c r="Z3065" s="9"/>
      <c r="AA3065" s="9"/>
      <c r="AB3065" s="85"/>
    </row>
    <row r="3066" spans="4:28" x14ac:dyDescent="0.25">
      <c r="D3066" s="83"/>
      <c r="E3066" s="9"/>
      <c r="F3066" s="25"/>
      <c r="G3066" s="25"/>
      <c r="H3066" s="111" t="s">
        <v>231</v>
      </c>
      <c r="I3066" s="111" t="e">
        <f>VLOOKUP(H3066,'Drop Down Selections'!$H$3:$I$93,2,FALSE)</f>
        <v>#N/A</v>
      </c>
      <c r="J3066" s="3"/>
      <c r="M3066" s="123">
        <f t="shared" si="49"/>
        <v>1</v>
      </c>
      <c r="N3066" s="124"/>
      <c r="O3066" s="9"/>
      <c r="P3066" s="9"/>
      <c r="Q3066" s="9"/>
      <c r="R3066" s="12"/>
      <c r="U3066" s="13"/>
      <c r="V3066" s="9"/>
      <c r="W3066" s="9"/>
      <c r="X3066" s="9"/>
      <c r="Z3066" s="9"/>
      <c r="AA3066" s="9"/>
      <c r="AB3066" s="85"/>
    </row>
    <row r="3067" spans="4:28" x14ac:dyDescent="0.25">
      <c r="D3067" s="83"/>
      <c r="E3067" s="9"/>
      <c r="F3067" s="25"/>
      <c r="G3067" s="25"/>
      <c r="H3067" s="111" t="s">
        <v>231</v>
      </c>
      <c r="I3067" s="111" t="e">
        <f>VLOOKUP(H3067,'Drop Down Selections'!$H$3:$I$93,2,FALSE)</f>
        <v>#N/A</v>
      </c>
      <c r="J3067" s="3"/>
      <c r="M3067" s="123">
        <f t="shared" si="49"/>
        <v>1</v>
      </c>
      <c r="N3067" s="124"/>
      <c r="O3067" s="9"/>
      <c r="P3067" s="9"/>
      <c r="Q3067" s="9"/>
      <c r="R3067" s="12"/>
      <c r="U3067" s="13"/>
      <c r="V3067" s="9"/>
      <c r="W3067" s="9"/>
      <c r="X3067" s="9"/>
      <c r="Z3067" s="9"/>
      <c r="AA3067" s="9"/>
      <c r="AB3067" s="85"/>
    </row>
    <row r="3068" spans="4:28" x14ac:dyDescent="0.25">
      <c r="D3068" s="83"/>
      <c r="E3068" s="9"/>
      <c r="F3068" s="25"/>
      <c r="G3068" s="25"/>
      <c r="H3068" s="111" t="s">
        <v>231</v>
      </c>
      <c r="I3068" s="111" t="e">
        <f>VLOOKUP(H3068,'Drop Down Selections'!$H$3:$I$93,2,FALSE)</f>
        <v>#N/A</v>
      </c>
      <c r="J3068" s="3"/>
      <c r="M3068" s="123">
        <f t="shared" si="49"/>
        <v>1</v>
      </c>
      <c r="N3068" s="124"/>
      <c r="O3068" s="9"/>
      <c r="P3068" s="9"/>
      <c r="Q3068" s="9"/>
      <c r="R3068" s="12"/>
      <c r="U3068" s="13"/>
      <c r="V3068" s="9"/>
      <c r="W3068" s="9"/>
      <c r="X3068" s="9"/>
      <c r="Z3068" s="9"/>
      <c r="AA3068" s="9"/>
      <c r="AB3068" s="85"/>
    </row>
    <row r="3069" spans="4:28" x14ac:dyDescent="0.25">
      <c r="D3069" s="83"/>
      <c r="E3069" s="9"/>
      <c r="F3069" s="25"/>
      <c r="G3069" s="25"/>
      <c r="H3069" s="111" t="s">
        <v>231</v>
      </c>
      <c r="I3069" s="111" t="e">
        <f>VLOOKUP(H3069,'Drop Down Selections'!$H$3:$I$93,2,FALSE)</f>
        <v>#N/A</v>
      </c>
      <c r="J3069" s="3"/>
      <c r="M3069" s="123">
        <f t="shared" si="49"/>
        <v>1</v>
      </c>
      <c r="N3069" s="124"/>
      <c r="O3069" s="9"/>
      <c r="P3069" s="9"/>
      <c r="Q3069" s="9"/>
      <c r="R3069" s="12"/>
      <c r="U3069" s="13"/>
      <c r="V3069" s="9"/>
      <c r="W3069" s="9"/>
      <c r="X3069" s="9"/>
      <c r="Z3069" s="9"/>
      <c r="AA3069" s="9"/>
      <c r="AB3069" s="85"/>
    </row>
    <row r="3070" spans="4:28" x14ac:dyDescent="0.25">
      <c r="D3070" s="83"/>
      <c r="E3070" s="9"/>
      <c r="F3070" s="25"/>
      <c r="G3070" s="25"/>
      <c r="H3070" s="111" t="s">
        <v>231</v>
      </c>
      <c r="I3070" s="111" t="e">
        <f>VLOOKUP(H3070,'Drop Down Selections'!$H$3:$I$93,2,FALSE)</f>
        <v>#N/A</v>
      </c>
      <c r="J3070" s="3"/>
      <c r="M3070" s="123">
        <f t="shared" si="49"/>
        <v>1</v>
      </c>
      <c r="N3070" s="124"/>
      <c r="O3070" s="9"/>
      <c r="P3070" s="9"/>
      <c r="Q3070" s="9"/>
      <c r="R3070" s="12"/>
      <c r="U3070" s="13"/>
      <c r="V3070" s="9"/>
      <c r="W3070" s="9"/>
      <c r="X3070" s="9"/>
      <c r="Z3070" s="9"/>
      <c r="AA3070" s="9"/>
      <c r="AB3070" s="85"/>
    </row>
    <row r="3071" spans="4:28" x14ac:dyDescent="0.25">
      <c r="D3071" s="83"/>
      <c r="E3071" s="9"/>
      <c r="F3071" s="25"/>
      <c r="G3071" s="25"/>
      <c r="H3071" s="111" t="s">
        <v>231</v>
      </c>
      <c r="I3071" s="111" t="e">
        <f>VLOOKUP(H3071,'Drop Down Selections'!$H$3:$I$93,2,FALSE)</f>
        <v>#N/A</v>
      </c>
      <c r="J3071" s="3"/>
      <c r="M3071" s="123">
        <f t="shared" si="49"/>
        <v>1</v>
      </c>
      <c r="N3071" s="124"/>
      <c r="O3071" s="9"/>
      <c r="P3071" s="9"/>
      <c r="Q3071" s="9"/>
      <c r="R3071" s="12"/>
      <c r="U3071" s="13"/>
      <c r="V3071" s="9"/>
      <c r="W3071" s="9"/>
      <c r="X3071" s="9"/>
      <c r="Z3071" s="9"/>
      <c r="AA3071" s="9"/>
      <c r="AB3071" s="85"/>
    </row>
    <row r="3072" spans="4:28" x14ac:dyDescent="0.25">
      <c r="D3072" s="83"/>
      <c r="E3072" s="9"/>
      <c r="F3072" s="25"/>
      <c r="G3072" s="25"/>
      <c r="H3072" s="111" t="s">
        <v>231</v>
      </c>
      <c r="I3072" s="111" t="e">
        <f>VLOOKUP(H3072,'Drop Down Selections'!$H$3:$I$93,2,FALSE)</f>
        <v>#N/A</v>
      </c>
      <c r="J3072" s="3"/>
      <c r="M3072" s="123">
        <f t="shared" si="49"/>
        <v>1</v>
      </c>
      <c r="N3072" s="124"/>
      <c r="O3072" s="9"/>
      <c r="P3072" s="9"/>
      <c r="Q3072" s="9"/>
      <c r="R3072" s="12"/>
      <c r="U3072" s="13"/>
      <c r="V3072" s="9"/>
      <c r="W3072" s="9"/>
      <c r="X3072" s="9"/>
      <c r="Z3072" s="9"/>
      <c r="AA3072" s="9"/>
      <c r="AB3072" s="85"/>
    </row>
    <row r="3073" spans="4:28" x14ac:dyDescent="0.25">
      <c r="D3073" s="83"/>
      <c r="E3073" s="9"/>
      <c r="F3073" s="25"/>
      <c r="G3073" s="25"/>
      <c r="H3073" s="111" t="s">
        <v>231</v>
      </c>
      <c r="I3073" s="111" t="e">
        <f>VLOOKUP(H3073,'Drop Down Selections'!$H$3:$I$93,2,FALSE)</f>
        <v>#N/A</v>
      </c>
      <c r="J3073" s="3"/>
      <c r="M3073" s="123">
        <f t="shared" si="49"/>
        <v>1</v>
      </c>
      <c r="N3073" s="124"/>
      <c r="O3073" s="9"/>
      <c r="P3073" s="9"/>
      <c r="Q3073" s="9"/>
      <c r="R3073" s="12"/>
      <c r="U3073" s="13"/>
      <c r="V3073" s="9"/>
      <c r="W3073" s="9"/>
      <c r="X3073" s="9"/>
      <c r="Z3073" s="9"/>
      <c r="AA3073" s="9"/>
      <c r="AB3073" s="85"/>
    </row>
    <row r="3074" spans="4:28" x14ac:dyDescent="0.25">
      <c r="D3074" s="83"/>
      <c r="E3074" s="9"/>
      <c r="F3074" s="25"/>
      <c r="G3074" s="25"/>
      <c r="H3074" s="111" t="s">
        <v>231</v>
      </c>
      <c r="I3074" s="111" t="e">
        <f>VLOOKUP(H3074,'Drop Down Selections'!$H$3:$I$93,2,FALSE)</f>
        <v>#N/A</v>
      </c>
      <c r="J3074" s="3"/>
      <c r="M3074" s="123">
        <f t="shared" si="49"/>
        <v>1</v>
      </c>
      <c r="N3074" s="124"/>
      <c r="O3074" s="9"/>
      <c r="P3074" s="9"/>
      <c r="Q3074" s="9"/>
      <c r="R3074" s="12"/>
      <c r="U3074" s="13"/>
      <c r="V3074" s="9"/>
      <c r="W3074" s="9"/>
      <c r="X3074" s="9"/>
      <c r="Z3074" s="9"/>
      <c r="AA3074" s="9"/>
      <c r="AB3074" s="85"/>
    </row>
    <row r="3075" spans="4:28" x14ac:dyDescent="0.25">
      <c r="D3075" s="83"/>
      <c r="E3075" s="9"/>
      <c r="F3075" s="25"/>
      <c r="G3075" s="25"/>
      <c r="H3075" s="111" t="s">
        <v>231</v>
      </c>
      <c r="I3075" s="111" t="e">
        <f>VLOOKUP(H3075,'Drop Down Selections'!$H$3:$I$93,2,FALSE)</f>
        <v>#N/A</v>
      </c>
      <c r="J3075" s="3"/>
      <c r="M3075" s="123">
        <f t="shared" si="49"/>
        <v>1</v>
      </c>
      <c r="N3075" s="124"/>
      <c r="O3075" s="9"/>
      <c r="P3075" s="9"/>
      <c r="Q3075" s="9"/>
      <c r="R3075" s="12"/>
      <c r="U3075" s="13"/>
      <c r="V3075" s="9"/>
      <c r="W3075" s="9"/>
      <c r="X3075" s="9"/>
      <c r="Z3075" s="9"/>
      <c r="AA3075" s="9"/>
      <c r="AB3075" s="85"/>
    </row>
    <row r="3076" spans="4:28" x14ac:dyDescent="0.25">
      <c r="D3076" s="83"/>
      <c r="E3076" s="9"/>
      <c r="F3076" s="25"/>
      <c r="G3076" s="25"/>
      <c r="H3076" s="111" t="s">
        <v>231</v>
      </c>
      <c r="I3076" s="111" t="e">
        <f>VLOOKUP(H3076,'Drop Down Selections'!$H$3:$I$93,2,FALSE)</f>
        <v>#N/A</v>
      </c>
      <c r="J3076" s="3"/>
      <c r="M3076" s="123">
        <f t="shared" si="49"/>
        <v>1</v>
      </c>
      <c r="N3076" s="124"/>
      <c r="O3076" s="9"/>
      <c r="P3076" s="9"/>
      <c r="Q3076" s="9"/>
      <c r="R3076" s="12"/>
      <c r="U3076" s="13"/>
      <c r="V3076" s="9"/>
      <c r="W3076" s="9"/>
      <c r="X3076" s="9"/>
      <c r="Z3076" s="9"/>
      <c r="AA3076" s="9"/>
      <c r="AB3076" s="85"/>
    </row>
    <row r="3077" spans="4:28" x14ac:dyDescent="0.25">
      <c r="D3077" s="83"/>
      <c r="E3077" s="9"/>
      <c r="F3077" s="25"/>
      <c r="G3077" s="25"/>
      <c r="H3077" s="111" t="s">
        <v>231</v>
      </c>
      <c r="I3077" s="111" t="e">
        <f>VLOOKUP(H3077,'Drop Down Selections'!$H$3:$I$93,2,FALSE)</f>
        <v>#N/A</v>
      </c>
      <c r="J3077" s="3"/>
      <c r="M3077" s="123">
        <f t="shared" si="49"/>
        <v>1</v>
      </c>
      <c r="N3077" s="124"/>
      <c r="O3077" s="9"/>
      <c r="P3077" s="9"/>
      <c r="Q3077" s="9"/>
      <c r="R3077" s="12"/>
      <c r="U3077" s="13"/>
      <c r="V3077" s="9"/>
      <c r="W3077" s="9"/>
      <c r="X3077" s="9"/>
      <c r="Z3077" s="9"/>
      <c r="AA3077" s="9"/>
      <c r="AB3077" s="85"/>
    </row>
    <row r="3078" spans="4:28" x14ac:dyDescent="0.25">
      <c r="D3078" s="83"/>
      <c r="E3078" s="9"/>
      <c r="F3078" s="25"/>
      <c r="G3078" s="25"/>
      <c r="H3078" s="111" t="s">
        <v>231</v>
      </c>
      <c r="I3078" s="111" t="e">
        <f>VLOOKUP(H3078,'Drop Down Selections'!$H$3:$I$93,2,FALSE)</f>
        <v>#N/A</v>
      </c>
      <c r="J3078" s="3"/>
      <c r="M3078" s="123">
        <f t="shared" si="49"/>
        <v>1</v>
      </c>
      <c r="N3078" s="124"/>
      <c r="O3078" s="9"/>
      <c r="P3078" s="9"/>
      <c r="Q3078" s="9"/>
      <c r="R3078" s="12"/>
      <c r="U3078" s="13"/>
      <c r="V3078" s="9"/>
      <c r="W3078" s="9"/>
      <c r="X3078" s="9"/>
      <c r="Z3078" s="9"/>
      <c r="AA3078" s="9"/>
      <c r="AB3078" s="85"/>
    </row>
    <row r="3079" spans="4:28" x14ac:dyDescent="0.25">
      <c r="D3079" s="83"/>
      <c r="E3079" s="9"/>
      <c r="F3079" s="25"/>
      <c r="G3079" s="25"/>
      <c r="H3079" s="111" t="s">
        <v>231</v>
      </c>
      <c r="I3079" s="111" t="e">
        <f>VLOOKUP(H3079,'Drop Down Selections'!$H$3:$I$93,2,FALSE)</f>
        <v>#N/A</v>
      </c>
      <c r="J3079" s="3"/>
      <c r="M3079" s="123">
        <f t="shared" si="49"/>
        <v>1</v>
      </c>
      <c r="N3079" s="124"/>
      <c r="O3079" s="9"/>
      <c r="P3079" s="9"/>
      <c r="Q3079" s="9"/>
      <c r="R3079" s="12"/>
      <c r="U3079" s="13"/>
      <c r="V3079" s="9"/>
      <c r="W3079" s="9"/>
      <c r="X3079" s="9"/>
      <c r="Z3079" s="9"/>
      <c r="AA3079" s="9"/>
      <c r="AB3079" s="85"/>
    </row>
    <row r="3080" spans="4:28" x14ac:dyDescent="0.25">
      <c r="D3080" s="83"/>
      <c r="E3080" s="9"/>
      <c r="F3080" s="25"/>
      <c r="G3080" s="25"/>
      <c r="H3080" s="111" t="s">
        <v>231</v>
      </c>
      <c r="I3080" s="111" t="e">
        <f>VLOOKUP(H3080,'Drop Down Selections'!$H$3:$I$93,2,FALSE)</f>
        <v>#N/A</v>
      </c>
      <c r="J3080" s="3"/>
      <c r="M3080" s="123">
        <f t="shared" si="49"/>
        <v>1</v>
      </c>
      <c r="N3080" s="124"/>
      <c r="O3080" s="9"/>
      <c r="P3080" s="9"/>
      <c r="Q3080" s="9"/>
      <c r="R3080" s="12"/>
      <c r="U3080" s="13"/>
      <c r="V3080" s="9"/>
      <c r="W3080" s="9"/>
      <c r="X3080" s="9"/>
      <c r="Z3080" s="9"/>
      <c r="AA3080" s="9"/>
      <c r="AB3080" s="85"/>
    </row>
    <row r="3081" spans="4:28" x14ac:dyDescent="0.25">
      <c r="D3081" s="83"/>
      <c r="E3081" s="9"/>
      <c r="F3081" s="25"/>
      <c r="G3081" s="25"/>
      <c r="H3081" s="111" t="s">
        <v>231</v>
      </c>
      <c r="I3081" s="111" t="e">
        <f>VLOOKUP(H3081,'Drop Down Selections'!$H$3:$I$93,2,FALSE)</f>
        <v>#N/A</v>
      </c>
      <c r="J3081" s="3"/>
      <c r="M3081" s="123">
        <f t="shared" si="49"/>
        <v>1</v>
      </c>
      <c r="N3081" s="124"/>
      <c r="O3081" s="9"/>
      <c r="P3081" s="9"/>
      <c r="Q3081" s="9"/>
      <c r="R3081" s="12"/>
      <c r="U3081" s="13"/>
      <c r="V3081" s="9"/>
      <c r="W3081" s="9"/>
      <c r="X3081" s="9"/>
      <c r="Z3081" s="9"/>
      <c r="AA3081" s="9"/>
      <c r="AB3081" s="85"/>
    </row>
    <row r="3082" spans="4:28" x14ac:dyDescent="0.25">
      <c r="D3082" s="83"/>
      <c r="E3082" s="9"/>
      <c r="F3082" s="25"/>
      <c r="G3082" s="25"/>
      <c r="H3082" s="111" t="s">
        <v>231</v>
      </c>
      <c r="I3082" s="111" t="e">
        <f>VLOOKUP(H3082,'Drop Down Selections'!$H$3:$I$93,2,FALSE)</f>
        <v>#N/A</v>
      </c>
      <c r="J3082" s="3"/>
      <c r="M3082" s="123">
        <f t="shared" si="49"/>
        <v>1</v>
      </c>
      <c r="N3082" s="124"/>
      <c r="O3082" s="9"/>
      <c r="P3082" s="9"/>
      <c r="Q3082" s="9"/>
      <c r="R3082" s="12"/>
      <c r="U3082" s="13"/>
      <c r="V3082" s="9"/>
      <c r="W3082" s="9"/>
      <c r="X3082" s="9"/>
      <c r="Z3082" s="9"/>
      <c r="AA3082" s="9"/>
      <c r="AB3082" s="85"/>
    </row>
    <row r="3083" spans="4:28" x14ac:dyDescent="0.25">
      <c r="D3083" s="83"/>
      <c r="E3083" s="9"/>
      <c r="F3083" s="25"/>
      <c r="G3083" s="25"/>
      <c r="H3083" s="111" t="s">
        <v>231</v>
      </c>
      <c r="I3083" s="111" t="e">
        <f>VLOOKUP(H3083,'Drop Down Selections'!$H$3:$I$93,2,FALSE)</f>
        <v>#N/A</v>
      </c>
      <c r="J3083" s="3"/>
      <c r="M3083" s="123">
        <f t="shared" si="49"/>
        <v>1</v>
      </c>
      <c r="N3083" s="124"/>
      <c r="O3083" s="9"/>
      <c r="P3083" s="9"/>
      <c r="Q3083" s="9"/>
      <c r="R3083" s="12"/>
      <c r="U3083" s="13"/>
      <c r="V3083" s="9"/>
      <c r="W3083" s="9"/>
      <c r="X3083" s="9"/>
      <c r="Z3083" s="9"/>
      <c r="AA3083" s="9"/>
      <c r="AB3083" s="85"/>
    </row>
    <row r="3084" spans="4:28" x14ac:dyDescent="0.25">
      <c r="D3084" s="83"/>
      <c r="E3084" s="9"/>
      <c r="F3084" s="25"/>
      <c r="G3084" s="25"/>
      <c r="H3084" s="111" t="s">
        <v>231</v>
      </c>
      <c r="I3084" s="111" t="e">
        <f>VLOOKUP(H3084,'Drop Down Selections'!$H$3:$I$93,2,FALSE)</f>
        <v>#N/A</v>
      </c>
      <c r="J3084" s="3"/>
      <c r="M3084" s="123">
        <f t="shared" si="49"/>
        <v>1</v>
      </c>
      <c r="N3084" s="124"/>
      <c r="O3084" s="9"/>
      <c r="P3084" s="9"/>
      <c r="Q3084" s="9"/>
      <c r="R3084" s="12"/>
      <c r="U3084" s="13"/>
      <c r="V3084" s="9"/>
      <c r="W3084" s="9"/>
      <c r="X3084" s="9"/>
      <c r="Z3084" s="9"/>
      <c r="AA3084" s="9"/>
      <c r="AB3084" s="85"/>
    </row>
    <row r="3085" spans="4:28" x14ac:dyDescent="0.25">
      <c r="D3085" s="83"/>
      <c r="E3085" s="9"/>
      <c r="F3085" s="25"/>
      <c r="G3085" s="25"/>
      <c r="H3085" s="111" t="s">
        <v>231</v>
      </c>
      <c r="I3085" s="111" t="e">
        <f>VLOOKUP(H3085,'Drop Down Selections'!$H$3:$I$93,2,FALSE)</f>
        <v>#N/A</v>
      </c>
      <c r="J3085" s="3"/>
      <c r="M3085" s="123">
        <f t="shared" si="49"/>
        <v>1</v>
      </c>
      <c r="N3085" s="124"/>
      <c r="O3085" s="9"/>
      <c r="P3085" s="9"/>
      <c r="Q3085" s="9"/>
      <c r="R3085" s="12"/>
      <c r="U3085" s="13"/>
      <c r="V3085" s="9"/>
      <c r="W3085" s="9"/>
      <c r="X3085" s="9"/>
      <c r="Z3085" s="9"/>
      <c r="AA3085" s="9"/>
      <c r="AB3085" s="85"/>
    </row>
    <row r="3086" spans="4:28" x14ac:dyDescent="0.25">
      <c r="D3086" s="83"/>
      <c r="E3086" s="9"/>
      <c r="F3086" s="25"/>
      <c r="G3086" s="25"/>
      <c r="H3086" s="111" t="s">
        <v>231</v>
      </c>
      <c r="I3086" s="111" t="e">
        <f>VLOOKUP(H3086,'Drop Down Selections'!$H$3:$I$93,2,FALSE)</f>
        <v>#N/A</v>
      </c>
      <c r="J3086" s="3"/>
      <c r="M3086" s="123">
        <f t="shared" si="49"/>
        <v>1</v>
      </c>
      <c r="N3086" s="124"/>
      <c r="O3086" s="9"/>
      <c r="P3086" s="9"/>
      <c r="Q3086" s="9"/>
      <c r="R3086" s="12"/>
      <c r="U3086" s="13"/>
      <c r="V3086" s="9"/>
      <c r="W3086" s="9"/>
      <c r="X3086" s="9"/>
      <c r="Z3086" s="9"/>
      <c r="AA3086" s="9"/>
      <c r="AB3086" s="85"/>
    </row>
    <row r="3087" spans="4:28" x14ac:dyDescent="0.25">
      <c r="D3087" s="83"/>
      <c r="E3087" s="9"/>
      <c r="F3087" s="25"/>
      <c r="G3087" s="25"/>
      <c r="H3087" s="111" t="s">
        <v>231</v>
      </c>
      <c r="I3087" s="111" t="e">
        <f>VLOOKUP(H3087,'Drop Down Selections'!$H$3:$I$93,2,FALSE)</f>
        <v>#N/A</v>
      </c>
      <c r="J3087" s="3"/>
      <c r="M3087" s="123">
        <f t="shared" si="49"/>
        <v>1</v>
      </c>
      <c r="N3087" s="124"/>
      <c r="O3087" s="9"/>
      <c r="P3087" s="9"/>
      <c r="Q3087" s="9"/>
      <c r="R3087" s="12"/>
      <c r="U3087" s="13"/>
      <c r="V3087" s="9"/>
      <c r="W3087" s="9"/>
      <c r="X3087" s="9"/>
      <c r="Z3087" s="9"/>
      <c r="AA3087" s="9"/>
      <c r="AB3087" s="85"/>
    </row>
    <row r="3088" spans="4:28" x14ac:dyDescent="0.25">
      <c r="D3088" s="83"/>
      <c r="E3088" s="9"/>
      <c r="F3088" s="25"/>
      <c r="G3088" s="25"/>
      <c r="H3088" s="111" t="s">
        <v>231</v>
      </c>
      <c r="I3088" s="111" t="e">
        <f>VLOOKUP(H3088,'Drop Down Selections'!$H$3:$I$93,2,FALSE)</f>
        <v>#N/A</v>
      </c>
      <c r="J3088" s="3"/>
      <c r="M3088" s="123">
        <f t="shared" si="49"/>
        <v>1</v>
      </c>
      <c r="N3088" s="124"/>
      <c r="O3088" s="9"/>
      <c r="P3088" s="9"/>
      <c r="Q3088" s="9"/>
      <c r="R3088" s="12"/>
      <c r="U3088" s="13"/>
      <c r="V3088" s="9"/>
      <c r="W3088" s="9"/>
      <c r="X3088" s="9"/>
      <c r="Z3088" s="9"/>
      <c r="AA3088" s="9"/>
      <c r="AB3088" s="85"/>
    </row>
    <row r="3089" spans="4:28" x14ac:dyDescent="0.25">
      <c r="D3089" s="83"/>
      <c r="E3089" s="9"/>
      <c r="F3089" s="25"/>
      <c r="G3089" s="25"/>
      <c r="H3089" s="111" t="s">
        <v>231</v>
      </c>
      <c r="I3089" s="111" t="e">
        <f>VLOOKUP(H3089,'Drop Down Selections'!$H$3:$I$93,2,FALSE)</f>
        <v>#N/A</v>
      </c>
      <c r="J3089" s="3"/>
      <c r="M3089" s="123">
        <f t="shared" si="49"/>
        <v>1</v>
      </c>
      <c r="N3089" s="124"/>
      <c r="O3089" s="9"/>
      <c r="P3089" s="9"/>
      <c r="Q3089" s="9"/>
      <c r="R3089" s="12"/>
      <c r="U3089" s="13"/>
      <c r="V3089" s="9"/>
      <c r="W3089" s="9"/>
      <c r="X3089" s="9"/>
      <c r="Z3089" s="9"/>
      <c r="AA3089" s="9"/>
      <c r="AB3089" s="85"/>
    </row>
    <row r="3090" spans="4:28" x14ac:dyDescent="0.25">
      <c r="D3090" s="83"/>
      <c r="E3090" s="9"/>
      <c r="F3090" s="25"/>
      <c r="G3090" s="25"/>
      <c r="H3090" s="111" t="s">
        <v>231</v>
      </c>
      <c r="I3090" s="111" t="e">
        <f>VLOOKUP(H3090,'Drop Down Selections'!$H$3:$I$93,2,FALSE)</f>
        <v>#N/A</v>
      </c>
      <c r="J3090" s="3"/>
      <c r="M3090" s="123">
        <f t="shared" si="49"/>
        <v>1</v>
      </c>
      <c r="N3090" s="124"/>
      <c r="O3090" s="9"/>
      <c r="P3090" s="9"/>
      <c r="Q3090" s="9"/>
      <c r="R3090" s="12"/>
      <c r="U3090" s="13"/>
      <c r="V3090" s="9"/>
      <c r="W3090" s="9"/>
      <c r="X3090" s="9"/>
      <c r="Z3090" s="9"/>
      <c r="AA3090" s="9"/>
      <c r="AB3090" s="85"/>
    </row>
    <row r="3091" spans="4:28" x14ac:dyDescent="0.25">
      <c r="D3091" s="83"/>
      <c r="E3091" s="9"/>
      <c r="F3091" s="25"/>
      <c r="G3091" s="25"/>
      <c r="H3091" s="111" t="s">
        <v>231</v>
      </c>
      <c r="I3091" s="111" t="e">
        <f>VLOOKUP(H3091,'Drop Down Selections'!$H$3:$I$93,2,FALSE)</f>
        <v>#N/A</v>
      </c>
      <c r="J3091" s="3"/>
      <c r="M3091" s="123">
        <f t="shared" si="49"/>
        <v>1</v>
      </c>
      <c r="N3091" s="124"/>
      <c r="O3091" s="9"/>
      <c r="P3091" s="9"/>
      <c r="Q3091" s="9"/>
      <c r="R3091" s="12"/>
      <c r="U3091" s="13"/>
      <c r="V3091" s="9"/>
      <c r="W3091" s="9"/>
      <c r="X3091" s="9"/>
      <c r="Z3091" s="9"/>
      <c r="AA3091" s="9"/>
      <c r="AB3091" s="85"/>
    </row>
    <row r="3092" spans="4:28" x14ac:dyDescent="0.25">
      <c r="D3092" s="83"/>
      <c r="E3092" s="9"/>
      <c r="F3092" s="25"/>
      <c r="G3092" s="25"/>
      <c r="H3092" s="111" t="s">
        <v>231</v>
      </c>
      <c r="I3092" s="111" t="e">
        <f>VLOOKUP(H3092,'Drop Down Selections'!$H$3:$I$93,2,FALSE)</f>
        <v>#N/A</v>
      </c>
      <c r="J3092" s="3"/>
      <c r="M3092" s="123">
        <f t="shared" si="49"/>
        <v>1</v>
      </c>
      <c r="N3092" s="124"/>
      <c r="O3092" s="9"/>
      <c r="P3092" s="9"/>
      <c r="Q3092" s="9"/>
      <c r="R3092" s="12"/>
      <c r="U3092" s="13"/>
      <c r="V3092" s="9"/>
      <c r="W3092" s="9"/>
      <c r="X3092" s="9"/>
      <c r="Z3092" s="9"/>
      <c r="AA3092" s="9"/>
      <c r="AB3092" s="85"/>
    </row>
    <row r="3093" spans="4:28" x14ac:dyDescent="0.25">
      <c r="D3093" s="83"/>
      <c r="E3093" s="9"/>
      <c r="F3093" s="25"/>
      <c r="G3093" s="25"/>
      <c r="H3093" s="111" t="s">
        <v>231</v>
      </c>
      <c r="I3093" s="111" t="e">
        <f>VLOOKUP(H3093,'Drop Down Selections'!$H$3:$I$93,2,FALSE)</f>
        <v>#N/A</v>
      </c>
      <c r="J3093" s="3"/>
      <c r="M3093" s="123">
        <f t="shared" si="49"/>
        <v>1</v>
      </c>
      <c r="N3093" s="124"/>
      <c r="O3093" s="9"/>
      <c r="P3093" s="9"/>
      <c r="Q3093" s="9"/>
      <c r="R3093" s="12"/>
      <c r="U3093" s="13"/>
      <c r="V3093" s="9"/>
      <c r="W3093" s="9"/>
      <c r="X3093" s="9"/>
      <c r="Z3093" s="9"/>
      <c r="AA3093" s="9"/>
      <c r="AB3093" s="85"/>
    </row>
    <row r="3094" spans="4:28" x14ac:dyDescent="0.25">
      <c r="D3094" s="83"/>
      <c r="E3094" s="9"/>
      <c r="F3094" s="25"/>
      <c r="G3094" s="25"/>
      <c r="H3094" s="111" t="s">
        <v>231</v>
      </c>
      <c r="I3094" s="111" t="e">
        <f>VLOOKUP(H3094,'Drop Down Selections'!$H$3:$I$93,2,FALSE)</f>
        <v>#N/A</v>
      </c>
      <c r="J3094" s="3"/>
      <c r="M3094" s="123">
        <f t="shared" si="49"/>
        <v>1</v>
      </c>
      <c r="N3094" s="124"/>
      <c r="O3094" s="9"/>
      <c r="P3094" s="9"/>
      <c r="Q3094" s="9"/>
      <c r="R3094" s="12"/>
      <c r="U3094" s="13"/>
      <c r="V3094" s="9"/>
      <c r="W3094" s="9"/>
      <c r="X3094" s="9"/>
      <c r="Z3094" s="9"/>
      <c r="AA3094" s="9"/>
      <c r="AB3094" s="85"/>
    </row>
    <row r="3095" spans="4:28" x14ac:dyDescent="0.25">
      <c r="D3095" s="83"/>
      <c r="E3095" s="9"/>
      <c r="F3095" s="25"/>
      <c r="G3095" s="25"/>
      <c r="H3095" s="111" t="s">
        <v>231</v>
      </c>
      <c r="I3095" s="111" t="e">
        <f>VLOOKUP(H3095,'Drop Down Selections'!$H$3:$I$93,2,FALSE)</f>
        <v>#N/A</v>
      </c>
      <c r="J3095" s="3"/>
      <c r="M3095" s="123">
        <f t="shared" si="49"/>
        <v>1</v>
      </c>
      <c r="N3095" s="124"/>
      <c r="O3095" s="9"/>
      <c r="P3095" s="9"/>
      <c r="Q3095" s="9"/>
      <c r="R3095" s="12"/>
      <c r="U3095" s="13"/>
      <c r="V3095" s="9"/>
      <c r="W3095" s="9"/>
      <c r="X3095" s="9"/>
      <c r="Z3095" s="9"/>
      <c r="AA3095" s="9"/>
      <c r="AB3095" s="85"/>
    </row>
    <row r="3096" spans="4:28" x14ac:dyDescent="0.25">
      <c r="D3096" s="83"/>
      <c r="E3096" s="9"/>
      <c r="F3096" s="25"/>
      <c r="G3096" s="25"/>
      <c r="H3096" s="111" t="s">
        <v>231</v>
      </c>
      <c r="I3096" s="111" t="e">
        <f>VLOOKUP(H3096,'Drop Down Selections'!$H$3:$I$93,2,FALSE)</f>
        <v>#N/A</v>
      </c>
      <c r="J3096" s="3"/>
      <c r="M3096" s="123">
        <f t="shared" si="49"/>
        <v>1</v>
      </c>
      <c r="N3096" s="124"/>
      <c r="O3096" s="9"/>
      <c r="P3096" s="9"/>
      <c r="Q3096" s="9"/>
      <c r="R3096" s="12"/>
      <c r="U3096" s="13"/>
      <c r="V3096" s="9"/>
      <c r="W3096" s="9"/>
      <c r="X3096" s="9"/>
      <c r="Z3096" s="9"/>
      <c r="AA3096" s="9"/>
      <c r="AB3096" s="85"/>
    </row>
    <row r="3097" spans="4:28" x14ac:dyDescent="0.25">
      <c r="D3097" s="83"/>
      <c r="E3097" s="9"/>
      <c r="F3097" s="25"/>
      <c r="G3097" s="25"/>
      <c r="H3097" s="111" t="s">
        <v>231</v>
      </c>
      <c r="I3097" s="111" t="e">
        <f>VLOOKUP(H3097,'Drop Down Selections'!$H$3:$I$93,2,FALSE)</f>
        <v>#N/A</v>
      </c>
      <c r="J3097" s="3"/>
      <c r="M3097" s="123">
        <f t="shared" si="49"/>
        <v>1</v>
      </c>
      <c r="N3097" s="124"/>
      <c r="O3097" s="9"/>
      <c r="P3097" s="9"/>
      <c r="Q3097" s="9"/>
      <c r="R3097" s="12"/>
      <c r="U3097" s="13"/>
      <c r="V3097" s="9"/>
      <c r="W3097" s="9"/>
      <c r="X3097" s="9"/>
      <c r="Z3097" s="9"/>
      <c r="AA3097" s="9"/>
      <c r="AB3097" s="85"/>
    </row>
    <row r="3098" spans="4:28" x14ac:dyDescent="0.25">
      <c r="D3098" s="83"/>
      <c r="E3098" s="9"/>
      <c r="F3098" s="25"/>
      <c r="G3098" s="25"/>
      <c r="H3098" s="111" t="s">
        <v>231</v>
      </c>
      <c r="I3098" s="111" t="e">
        <f>VLOOKUP(H3098,'Drop Down Selections'!$H$3:$I$93,2,FALSE)</f>
        <v>#N/A</v>
      </c>
      <c r="J3098" s="3"/>
      <c r="M3098" s="123">
        <f t="shared" si="49"/>
        <v>1</v>
      </c>
      <c r="N3098" s="124"/>
      <c r="O3098" s="9"/>
      <c r="P3098" s="9"/>
      <c r="Q3098" s="9"/>
      <c r="R3098" s="12"/>
      <c r="U3098" s="13"/>
      <c r="V3098" s="9"/>
      <c r="W3098" s="9"/>
      <c r="X3098" s="9"/>
      <c r="Z3098" s="9"/>
      <c r="AA3098" s="9"/>
      <c r="AB3098" s="85"/>
    </row>
    <row r="3099" spans="4:28" x14ac:dyDescent="0.25">
      <c r="D3099" s="83"/>
      <c r="E3099" s="9"/>
      <c r="F3099" s="25"/>
      <c r="G3099" s="25"/>
      <c r="H3099" s="111" t="s">
        <v>231</v>
      </c>
      <c r="I3099" s="111" t="e">
        <f>VLOOKUP(H3099,'Drop Down Selections'!$H$3:$I$93,2,FALSE)</f>
        <v>#N/A</v>
      </c>
      <c r="J3099" s="3"/>
      <c r="M3099" s="123">
        <f t="shared" si="49"/>
        <v>1</v>
      </c>
      <c r="N3099" s="124"/>
      <c r="O3099" s="9"/>
      <c r="P3099" s="9"/>
      <c r="Q3099" s="9"/>
      <c r="R3099" s="12"/>
      <c r="U3099" s="13"/>
      <c r="V3099" s="9"/>
      <c r="W3099" s="9"/>
      <c r="X3099" s="9"/>
      <c r="Z3099" s="9"/>
      <c r="AA3099" s="9"/>
      <c r="AB3099" s="85"/>
    </row>
    <row r="3100" spans="4:28" x14ac:dyDescent="0.25">
      <c r="D3100" s="83"/>
      <c r="E3100" s="9"/>
      <c r="F3100" s="25"/>
      <c r="G3100" s="25"/>
      <c r="H3100" s="111" t="s">
        <v>231</v>
      </c>
      <c r="I3100" s="111" t="e">
        <f>VLOOKUP(H3100,'Drop Down Selections'!$H$3:$I$93,2,FALSE)</f>
        <v>#N/A</v>
      </c>
      <c r="J3100" s="3"/>
      <c r="M3100" s="123">
        <f t="shared" si="49"/>
        <v>1</v>
      </c>
      <c r="N3100" s="124"/>
      <c r="O3100" s="9"/>
      <c r="P3100" s="9"/>
      <c r="Q3100" s="9"/>
      <c r="R3100" s="12"/>
      <c r="U3100" s="13"/>
      <c r="V3100" s="9"/>
      <c r="W3100" s="9"/>
      <c r="X3100" s="9"/>
      <c r="Z3100" s="9"/>
      <c r="AA3100" s="9"/>
      <c r="AB3100" s="85"/>
    </row>
    <row r="3101" spans="4:28" x14ac:dyDescent="0.25">
      <c r="D3101" s="83"/>
      <c r="E3101" s="9"/>
      <c r="F3101" s="25"/>
      <c r="G3101" s="25"/>
      <c r="H3101" s="111" t="s">
        <v>231</v>
      </c>
      <c r="I3101" s="111" t="e">
        <f>VLOOKUP(H3101,'Drop Down Selections'!$H$3:$I$93,2,FALSE)</f>
        <v>#N/A</v>
      </c>
      <c r="J3101" s="3"/>
      <c r="M3101" s="123">
        <f t="shared" si="49"/>
        <v>1</v>
      </c>
      <c r="N3101" s="124"/>
      <c r="O3101" s="9"/>
      <c r="P3101" s="9"/>
      <c r="Q3101" s="9"/>
      <c r="R3101" s="12"/>
      <c r="U3101" s="13"/>
      <c r="V3101" s="9"/>
      <c r="W3101" s="9"/>
      <c r="X3101" s="9"/>
      <c r="Z3101" s="9"/>
      <c r="AA3101" s="9"/>
      <c r="AB3101" s="85"/>
    </row>
    <row r="3102" spans="4:28" x14ac:dyDescent="0.25">
      <c r="D3102" s="83"/>
      <c r="E3102" s="9"/>
      <c r="F3102" s="25"/>
      <c r="G3102" s="25"/>
      <c r="H3102" s="111" t="s">
        <v>231</v>
      </c>
      <c r="I3102" s="111" t="e">
        <f>VLOOKUP(H3102,'Drop Down Selections'!$H$3:$I$93,2,FALSE)</f>
        <v>#N/A</v>
      </c>
      <c r="J3102" s="3"/>
      <c r="M3102" s="123">
        <f t="shared" si="49"/>
        <v>1</v>
      </c>
      <c r="N3102" s="124"/>
      <c r="O3102" s="9"/>
      <c r="P3102" s="9"/>
      <c r="Q3102" s="9"/>
      <c r="R3102" s="12"/>
      <c r="U3102" s="13"/>
      <c r="V3102" s="9"/>
      <c r="W3102" s="9"/>
      <c r="X3102" s="9"/>
      <c r="Z3102" s="9"/>
      <c r="AA3102" s="9"/>
      <c r="AB3102" s="85"/>
    </row>
    <row r="3103" spans="4:28" x14ac:dyDescent="0.25">
      <c r="D3103" s="83"/>
      <c r="E3103" s="9"/>
      <c r="F3103" s="25"/>
      <c r="G3103" s="25"/>
      <c r="H3103" s="111" t="s">
        <v>231</v>
      </c>
      <c r="I3103" s="111" t="e">
        <f>VLOOKUP(H3103,'Drop Down Selections'!$H$3:$I$93,2,FALSE)</f>
        <v>#N/A</v>
      </c>
      <c r="J3103" s="3"/>
      <c r="M3103" s="123">
        <f t="shared" si="49"/>
        <v>1</v>
      </c>
      <c r="N3103" s="124"/>
      <c r="O3103" s="9"/>
      <c r="P3103" s="9"/>
      <c r="Q3103" s="9"/>
      <c r="R3103" s="12"/>
      <c r="U3103" s="13"/>
      <c r="V3103" s="9"/>
      <c r="W3103" s="9"/>
      <c r="X3103" s="9"/>
      <c r="Z3103" s="9"/>
      <c r="AA3103" s="9"/>
      <c r="AB3103" s="85"/>
    </row>
    <row r="3104" spans="4:28" x14ac:dyDescent="0.25">
      <c r="D3104" s="83"/>
      <c r="E3104" s="9"/>
      <c r="F3104" s="25"/>
      <c r="G3104" s="25"/>
      <c r="H3104" s="111" t="s">
        <v>231</v>
      </c>
      <c r="I3104" s="111" t="e">
        <f>VLOOKUP(H3104,'Drop Down Selections'!$H$3:$I$93,2,FALSE)</f>
        <v>#N/A</v>
      </c>
      <c r="J3104" s="3"/>
      <c r="M3104" s="123">
        <f t="shared" si="49"/>
        <v>1</v>
      </c>
      <c r="N3104" s="124"/>
      <c r="O3104" s="9"/>
      <c r="P3104" s="9"/>
      <c r="Q3104" s="9"/>
      <c r="R3104" s="12"/>
      <c r="U3104" s="13"/>
      <c r="V3104" s="9"/>
      <c r="W3104" s="9"/>
      <c r="X3104" s="9"/>
      <c r="Z3104" s="9"/>
      <c r="AA3104" s="9"/>
      <c r="AB3104" s="85"/>
    </row>
    <row r="3105" spans="4:28" x14ac:dyDescent="0.25">
      <c r="D3105" s="83"/>
      <c r="E3105" s="9"/>
      <c r="F3105" s="25"/>
      <c r="G3105" s="25"/>
      <c r="H3105" s="111" t="s">
        <v>231</v>
      </c>
      <c r="I3105" s="111" t="e">
        <f>VLOOKUP(H3105,'Drop Down Selections'!$H$3:$I$93,2,FALSE)</f>
        <v>#N/A</v>
      </c>
      <c r="J3105" s="3"/>
      <c r="M3105" s="123">
        <f t="shared" si="49"/>
        <v>1</v>
      </c>
      <c r="N3105" s="124"/>
      <c r="O3105" s="9"/>
      <c r="P3105" s="9"/>
      <c r="Q3105" s="9"/>
      <c r="R3105" s="12"/>
      <c r="U3105" s="13"/>
      <c r="V3105" s="9"/>
      <c r="W3105" s="9"/>
      <c r="X3105" s="9"/>
      <c r="Z3105" s="9"/>
      <c r="AA3105" s="9"/>
      <c r="AB3105" s="85"/>
    </row>
    <row r="3106" spans="4:28" x14ac:dyDescent="0.25">
      <c r="D3106" s="83"/>
      <c r="E3106" s="9"/>
      <c r="F3106" s="25"/>
      <c r="G3106" s="25"/>
      <c r="H3106" s="111" t="s">
        <v>231</v>
      </c>
      <c r="I3106" s="111" t="e">
        <f>VLOOKUP(H3106,'Drop Down Selections'!$H$3:$I$93,2,FALSE)</f>
        <v>#N/A</v>
      </c>
      <c r="J3106" s="3"/>
      <c r="M3106" s="123">
        <f t="shared" si="49"/>
        <v>1</v>
      </c>
      <c r="N3106" s="124"/>
      <c r="O3106" s="9"/>
      <c r="P3106" s="9"/>
      <c r="Q3106" s="9"/>
      <c r="R3106" s="12"/>
      <c r="U3106" s="13"/>
      <c r="V3106" s="9"/>
      <c r="W3106" s="9"/>
      <c r="X3106" s="9"/>
      <c r="Z3106" s="9"/>
      <c r="AA3106" s="9"/>
      <c r="AB3106" s="85"/>
    </row>
    <row r="3107" spans="4:28" x14ac:dyDescent="0.25">
      <c r="D3107" s="83"/>
      <c r="E3107" s="9"/>
      <c r="F3107" s="25"/>
      <c r="G3107" s="25"/>
      <c r="H3107" s="111" t="s">
        <v>231</v>
      </c>
      <c r="I3107" s="111" t="e">
        <f>VLOOKUP(H3107,'Drop Down Selections'!$H$3:$I$93,2,FALSE)</f>
        <v>#N/A</v>
      </c>
      <c r="J3107" s="3"/>
      <c r="M3107" s="123">
        <f t="shared" si="49"/>
        <v>1</v>
      </c>
      <c r="N3107" s="124"/>
      <c r="O3107" s="9"/>
      <c r="P3107" s="9"/>
      <c r="Q3107" s="9"/>
      <c r="R3107" s="12"/>
      <c r="U3107" s="13"/>
      <c r="V3107" s="9"/>
      <c r="W3107" s="9"/>
      <c r="X3107" s="9"/>
      <c r="Z3107" s="9"/>
      <c r="AA3107" s="9"/>
      <c r="AB3107" s="85"/>
    </row>
    <row r="3108" spans="4:28" x14ac:dyDescent="0.25">
      <c r="D3108" s="83"/>
      <c r="E3108" s="9"/>
      <c r="F3108" s="25"/>
      <c r="G3108" s="25"/>
      <c r="H3108" s="111" t="s">
        <v>231</v>
      </c>
      <c r="I3108" s="111" t="e">
        <f>VLOOKUP(H3108,'Drop Down Selections'!$H$3:$I$93,2,FALSE)</f>
        <v>#N/A</v>
      </c>
      <c r="J3108" s="3"/>
      <c r="M3108" s="123">
        <f t="shared" si="49"/>
        <v>1</v>
      </c>
      <c r="N3108" s="124"/>
      <c r="O3108" s="9"/>
      <c r="P3108" s="9"/>
      <c r="Q3108" s="9"/>
      <c r="R3108" s="12"/>
      <c r="U3108" s="13"/>
      <c r="V3108" s="9"/>
      <c r="W3108" s="9"/>
      <c r="X3108" s="9"/>
      <c r="Z3108" s="9"/>
      <c r="AA3108" s="9"/>
      <c r="AB3108" s="85"/>
    </row>
    <row r="3109" spans="4:28" x14ac:dyDescent="0.25">
      <c r="D3109" s="83"/>
      <c r="E3109" s="9"/>
      <c r="F3109" s="25"/>
      <c r="G3109" s="25"/>
      <c r="H3109" s="111" t="s">
        <v>231</v>
      </c>
      <c r="I3109" s="111" t="e">
        <f>VLOOKUP(H3109,'Drop Down Selections'!$H$3:$I$93,2,FALSE)</f>
        <v>#N/A</v>
      </c>
      <c r="J3109" s="3"/>
      <c r="M3109" s="123">
        <f t="shared" si="49"/>
        <v>1</v>
      </c>
      <c r="N3109" s="124"/>
      <c r="O3109" s="9"/>
      <c r="P3109" s="9"/>
      <c r="Q3109" s="9"/>
      <c r="R3109" s="12"/>
      <c r="U3109" s="13"/>
      <c r="V3109" s="9"/>
      <c r="W3109" s="9"/>
      <c r="X3109" s="9"/>
      <c r="Z3109" s="9"/>
      <c r="AA3109" s="9"/>
      <c r="AB3109" s="85"/>
    </row>
    <row r="3110" spans="4:28" x14ac:dyDescent="0.25">
      <c r="D3110" s="83"/>
      <c r="E3110" s="9"/>
      <c r="F3110" s="25"/>
      <c r="G3110" s="25"/>
      <c r="H3110" s="111" t="s">
        <v>231</v>
      </c>
      <c r="I3110" s="111" t="e">
        <f>VLOOKUP(H3110,'Drop Down Selections'!$H$3:$I$93,2,FALSE)</f>
        <v>#N/A</v>
      </c>
      <c r="J3110" s="3"/>
      <c r="M3110" s="123">
        <f t="shared" si="49"/>
        <v>1</v>
      </c>
      <c r="N3110" s="124"/>
      <c r="O3110" s="9"/>
      <c r="P3110" s="9"/>
      <c r="Q3110" s="9"/>
      <c r="R3110" s="12"/>
      <c r="U3110" s="13"/>
      <c r="V3110" s="9"/>
      <c r="W3110" s="9"/>
      <c r="X3110" s="9"/>
      <c r="Z3110" s="9"/>
      <c r="AA3110" s="9"/>
      <c r="AB3110" s="85"/>
    </row>
    <row r="3111" spans="4:28" x14ac:dyDescent="0.25">
      <c r="D3111" s="83"/>
      <c r="E3111" s="9"/>
      <c r="F3111" s="25"/>
      <c r="G3111" s="25"/>
      <c r="H3111" s="111" t="s">
        <v>231</v>
      </c>
      <c r="I3111" s="111" t="e">
        <f>VLOOKUP(H3111,'Drop Down Selections'!$H$3:$I$93,2,FALSE)</f>
        <v>#N/A</v>
      </c>
      <c r="J3111" s="3"/>
      <c r="M3111" s="123">
        <f t="shared" si="49"/>
        <v>1</v>
      </c>
      <c r="N3111" s="124"/>
      <c r="O3111" s="9"/>
      <c r="P3111" s="9"/>
      <c r="Q3111" s="9"/>
      <c r="R3111" s="12"/>
      <c r="U3111" s="13"/>
      <c r="V3111" s="9"/>
      <c r="W3111" s="9"/>
      <c r="X3111" s="9"/>
      <c r="Z3111" s="9"/>
      <c r="AA3111" s="9"/>
      <c r="AB3111" s="85"/>
    </row>
    <row r="3112" spans="4:28" x14ac:dyDescent="0.25">
      <c r="D3112" s="83"/>
      <c r="E3112" s="9"/>
      <c r="F3112" s="25"/>
      <c r="G3112" s="25"/>
      <c r="H3112" s="111" t="s">
        <v>231</v>
      </c>
      <c r="I3112" s="111" t="e">
        <f>VLOOKUP(H3112,'Drop Down Selections'!$H$3:$I$93,2,FALSE)</f>
        <v>#N/A</v>
      </c>
      <c r="J3112" s="3"/>
      <c r="M3112" s="123">
        <f t="shared" si="49"/>
        <v>1</v>
      </c>
      <c r="N3112" s="124"/>
      <c r="O3112" s="9"/>
      <c r="P3112" s="9"/>
      <c r="Q3112" s="9"/>
      <c r="R3112" s="12"/>
      <c r="U3112" s="13"/>
      <c r="V3112" s="9"/>
      <c r="W3112" s="9"/>
      <c r="X3112" s="9"/>
      <c r="Z3112" s="9"/>
      <c r="AA3112" s="9"/>
      <c r="AB3112" s="85"/>
    </row>
    <row r="3113" spans="4:28" x14ac:dyDescent="0.25">
      <c r="D3113" s="83"/>
      <c r="E3113" s="9"/>
      <c r="F3113" s="25"/>
      <c r="G3113" s="25"/>
      <c r="H3113" s="111" t="s">
        <v>231</v>
      </c>
      <c r="I3113" s="111" t="e">
        <f>VLOOKUP(H3113,'Drop Down Selections'!$H$3:$I$93,2,FALSE)</f>
        <v>#N/A</v>
      </c>
      <c r="J3113" s="3"/>
      <c r="M3113" s="123">
        <f t="shared" si="49"/>
        <v>1</v>
      </c>
      <c r="N3113" s="124"/>
      <c r="O3113" s="9"/>
      <c r="P3113" s="9"/>
      <c r="Q3113" s="9"/>
      <c r="R3113" s="12"/>
      <c r="U3113" s="13"/>
      <c r="V3113" s="9"/>
      <c r="W3113" s="9"/>
      <c r="X3113" s="9"/>
      <c r="Z3113" s="9"/>
      <c r="AA3113" s="9"/>
      <c r="AB3113" s="85"/>
    </row>
    <row r="3114" spans="4:28" x14ac:dyDescent="0.25">
      <c r="D3114" s="83"/>
      <c r="E3114" s="9"/>
      <c r="F3114" s="25"/>
      <c r="G3114" s="25"/>
      <c r="H3114" s="111" t="s">
        <v>231</v>
      </c>
      <c r="I3114" s="111" t="e">
        <f>VLOOKUP(H3114,'Drop Down Selections'!$H$3:$I$93,2,FALSE)</f>
        <v>#N/A</v>
      </c>
      <c r="J3114" s="3"/>
      <c r="M3114" s="123">
        <f t="shared" si="49"/>
        <v>1</v>
      </c>
      <c r="N3114" s="124"/>
      <c r="O3114" s="9"/>
      <c r="P3114" s="9"/>
      <c r="Q3114" s="9"/>
      <c r="R3114" s="12"/>
      <c r="U3114" s="13"/>
      <c r="V3114" s="9"/>
      <c r="W3114" s="9"/>
      <c r="X3114" s="9"/>
      <c r="Z3114" s="9"/>
      <c r="AA3114" s="9"/>
      <c r="AB3114" s="85"/>
    </row>
    <row r="3115" spans="4:28" x14ac:dyDescent="0.25">
      <c r="D3115" s="83"/>
      <c r="E3115" s="9"/>
      <c r="F3115" s="25"/>
      <c r="G3115" s="25"/>
      <c r="H3115" s="111" t="s">
        <v>231</v>
      </c>
      <c r="I3115" s="111" t="e">
        <f>VLOOKUP(H3115,'Drop Down Selections'!$H$3:$I$93,2,FALSE)</f>
        <v>#N/A</v>
      </c>
      <c r="J3115" s="3"/>
      <c r="M3115" s="123">
        <f t="shared" ref="M3115:M3178" si="50">(L3115-K3115)+1</f>
        <v>1</v>
      </c>
      <c r="N3115" s="124"/>
      <c r="O3115" s="9"/>
      <c r="P3115" s="9"/>
      <c r="Q3115" s="9"/>
      <c r="R3115" s="12"/>
      <c r="U3115" s="13"/>
      <c r="V3115" s="9"/>
      <c r="W3115" s="9"/>
      <c r="X3115" s="9"/>
      <c r="Z3115" s="9"/>
      <c r="AA3115" s="9"/>
      <c r="AB3115" s="85"/>
    </row>
    <row r="3116" spans="4:28" x14ac:dyDescent="0.25">
      <c r="D3116" s="83"/>
      <c r="E3116" s="9"/>
      <c r="F3116" s="25"/>
      <c r="G3116" s="25"/>
      <c r="H3116" s="111" t="s">
        <v>231</v>
      </c>
      <c r="I3116" s="111" t="e">
        <f>VLOOKUP(H3116,'Drop Down Selections'!$H$3:$I$93,2,FALSE)</f>
        <v>#N/A</v>
      </c>
      <c r="J3116" s="3"/>
      <c r="M3116" s="123">
        <f t="shared" si="50"/>
        <v>1</v>
      </c>
      <c r="N3116" s="124"/>
      <c r="O3116" s="9"/>
      <c r="P3116" s="9"/>
      <c r="Q3116" s="9"/>
      <c r="R3116" s="12"/>
      <c r="U3116" s="13"/>
      <c r="V3116" s="9"/>
      <c r="W3116" s="9"/>
      <c r="X3116" s="9"/>
      <c r="Z3116" s="9"/>
      <c r="AA3116" s="9"/>
      <c r="AB3116" s="85"/>
    </row>
    <row r="3117" spans="4:28" x14ac:dyDescent="0.25">
      <c r="D3117" s="83"/>
      <c r="E3117" s="9"/>
      <c r="F3117" s="25"/>
      <c r="G3117" s="25"/>
      <c r="H3117" s="111" t="s">
        <v>231</v>
      </c>
      <c r="I3117" s="111" t="e">
        <f>VLOOKUP(H3117,'Drop Down Selections'!$H$3:$I$93,2,FALSE)</f>
        <v>#N/A</v>
      </c>
      <c r="J3117" s="3"/>
      <c r="M3117" s="123">
        <f t="shared" si="50"/>
        <v>1</v>
      </c>
      <c r="N3117" s="124"/>
      <c r="O3117" s="9"/>
      <c r="P3117" s="9"/>
      <c r="Q3117" s="9"/>
      <c r="R3117" s="12"/>
      <c r="U3117" s="13"/>
      <c r="V3117" s="9"/>
      <c r="W3117" s="9"/>
      <c r="X3117" s="9"/>
      <c r="Z3117" s="9"/>
      <c r="AA3117" s="9"/>
      <c r="AB3117" s="85"/>
    </row>
    <row r="3118" spans="4:28" x14ac:dyDescent="0.25">
      <c r="D3118" s="83"/>
      <c r="E3118" s="9"/>
      <c r="F3118" s="25"/>
      <c r="G3118" s="25"/>
      <c r="H3118" s="111" t="s">
        <v>231</v>
      </c>
      <c r="I3118" s="111" t="e">
        <f>VLOOKUP(H3118,'Drop Down Selections'!$H$3:$I$93,2,FALSE)</f>
        <v>#N/A</v>
      </c>
      <c r="J3118" s="3"/>
      <c r="M3118" s="123">
        <f t="shared" si="50"/>
        <v>1</v>
      </c>
      <c r="N3118" s="124"/>
      <c r="O3118" s="9"/>
      <c r="P3118" s="9"/>
      <c r="Q3118" s="9"/>
      <c r="R3118" s="12"/>
      <c r="U3118" s="13"/>
      <c r="V3118" s="9"/>
      <c r="W3118" s="9"/>
      <c r="X3118" s="9"/>
      <c r="Z3118" s="9"/>
      <c r="AA3118" s="9"/>
      <c r="AB3118" s="85"/>
    </row>
    <row r="3119" spans="4:28" x14ac:dyDescent="0.25">
      <c r="D3119" s="83"/>
      <c r="E3119" s="9"/>
      <c r="F3119" s="25"/>
      <c r="G3119" s="25"/>
      <c r="H3119" s="111" t="s">
        <v>231</v>
      </c>
      <c r="I3119" s="111" t="e">
        <f>VLOOKUP(H3119,'Drop Down Selections'!$H$3:$I$93,2,FALSE)</f>
        <v>#N/A</v>
      </c>
      <c r="J3119" s="3"/>
      <c r="M3119" s="123">
        <f t="shared" si="50"/>
        <v>1</v>
      </c>
      <c r="N3119" s="124"/>
      <c r="O3119" s="9"/>
      <c r="P3119" s="9"/>
      <c r="Q3119" s="9"/>
      <c r="R3119" s="12"/>
      <c r="U3119" s="13"/>
      <c r="V3119" s="9"/>
      <c r="W3119" s="9"/>
      <c r="X3119" s="9"/>
      <c r="Z3119" s="9"/>
      <c r="AA3119" s="9"/>
      <c r="AB3119" s="85"/>
    </row>
    <row r="3120" spans="4:28" x14ac:dyDescent="0.25">
      <c r="D3120" s="83"/>
      <c r="E3120" s="9"/>
      <c r="F3120" s="25"/>
      <c r="G3120" s="25"/>
      <c r="H3120" s="111" t="s">
        <v>231</v>
      </c>
      <c r="I3120" s="111" t="e">
        <f>VLOOKUP(H3120,'Drop Down Selections'!$H$3:$I$93,2,FALSE)</f>
        <v>#N/A</v>
      </c>
      <c r="J3120" s="3"/>
      <c r="M3120" s="123">
        <f t="shared" si="50"/>
        <v>1</v>
      </c>
      <c r="N3120" s="124"/>
      <c r="O3120" s="9"/>
      <c r="P3120" s="9"/>
      <c r="Q3120" s="9"/>
      <c r="R3120" s="12"/>
      <c r="U3120" s="13"/>
      <c r="V3120" s="9"/>
      <c r="W3120" s="9"/>
      <c r="X3120" s="9"/>
      <c r="Z3120" s="9"/>
      <c r="AA3120" s="9"/>
      <c r="AB3120" s="85"/>
    </row>
    <row r="3121" spans="4:28" x14ac:dyDescent="0.25">
      <c r="D3121" s="83"/>
      <c r="E3121" s="9"/>
      <c r="F3121" s="25"/>
      <c r="G3121" s="25"/>
      <c r="H3121" s="111" t="s">
        <v>231</v>
      </c>
      <c r="I3121" s="111" t="e">
        <f>VLOOKUP(H3121,'Drop Down Selections'!$H$3:$I$93,2,FALSE)</f>
        <v>#N/A</v>
      </c>
      <c r="J3121" s="3"/>
      <c r="M3121" s="123">
        <f t="shared" si="50"/>
        <v>1</v>
      </c>
      <c r="N3121" s="124"/>
      <c r="O3121" s="9"/>
      <c r="P3121" s="9"/>
      <c r="Q3121" s="9"/>
      <c r="R3121" s="12"/>
      <c r="U3121" s="13"/>
      <c r="V3121" s="9"/>
      <c r="W3121" s="9"/>
      <c r="X3121" s="9"/>
      <c r="Z3121" s="9"/>
      <c r="AA3121" s="9"/>
      <c r="AB3121" s="85"/>
    </row>
    <row r="3122" spans="4:28" x14ac:dyDescent="0.25">
      <c r="D3122" s="83"/>
      <c r="E3122" s="9"/>
      <c r="F3122" s="25"/>
      <c r="G3122" s="25"/>
      <c r="H3122" s="111" t="s">
        <v>231</v>
      </c>
      <c r="I3122" s="111" t="e">
        <f>VLOOKUP(H3122,'Drop Down Selections'!$H$3:$I$93,2,FALSE)</f>
        <v>#N/A</v>
      </c>
      <c r="J3122" s="3"/>
      <c r="M3122" s="123">
        <f t="shared" si="50"/>
        <v>1</v>
      </c>
      <c r="N3122" s="124"/>
      <c r="O3122" s="9"/>
      <c r="P3122" s="9"/>
      <c r="Q3122" s="9"/>
      <c r="R3122" s="12"/>
      <c r="U3122" s="13"/>
      <c r="V3122" s="9"/>
      <c r="W3122" s="9"/>
      <c r="X3122" s="9"/>
      <c r="Z3122" s="9"/>
      <c r="AA3122" s="9"/>
      <c r="AB3122" s="85"/>
    </row>
    <row r="3123" spans="4:28" x14ac:dyDescent="0.25">
      <c r="D3123" s="83"/>
      <c r="E3123" s="9"/>
      <c r="F3123" s="25"/>
      <c r="G3123" s="25"/>
      <c r="H3123" s="111" t="s">
        <v>231</v>
      </c>
      <c r="I3123" s="111" t="e">
        <f>VLOOKUP(H3123,'Drop Down Selections'!$H$3:$I$93,2,FALSE)</f>
        <v>#N/A</v>
      </c>
      <c r="J3123" s="3"/>
      <c r="M3123" s="123">
        <f t="shared" si="50"/>
        <v>1</v>
      </c>
      <c r="N3123" s="124"/>
      <c r="O3123" s="9"/>
      <c r="P3123" s="9"/>
      <c r="Q3123" s="9"/>
      <c r="R3123" s="12"/>
      <c r="U3123" s="13"/>
      <c r="V3123" s="9"/>
      <c r="W3123" s="9"/>
      <c r="X3123" s="9"/>
      <c r="Z3123" s="9"/>
      <c r="AA3123" s="9"/>
      <c r="AB3123" s="85"/>
    </row>
    <row r="3124" spans="4:28" x14ac:dyDescent="0.25">
      <c r="D3124" s="83"/>
      <c r="E3124" s="9"/>
      <c r="F3124" s="25"/>
      <c r="G3124" s="25"/>
      <c r="H3124" s="111" t="s">
        <v>231</v>
      </c>
      <c r="I3124" s="111" t="e">
        <f>VLOOKUP(H3124,'Drop Down Selections'!$H$3:$I$93,2,FALSE)</f>
        <v>#N/A</v>
      </c>
      <c r="J3124" s="3"/>
      <c r="M3124" s="123">
        <f t="shared" si="50"/>
        <v>1</v>
      </c>
      <c r="N3124" s="124"/>
      <c r="O3124" s="9"/>
      <c r="P3124" s="9"/>
      <c r="Q3124" s="9"/>
      <c r="R3124" s="12"/>
      <c r="U3124" s="13"/>
      <c r="V3124" s="9"/>
      <c r="W3124" s="9"/>
      <c r="X3124" s="9"/>
      <c r="Z3124" s="9"/>
      <c r="AA3124" s="9"/>
      <c r="AB3124" s="85"/>
    </row>
    <row r="3125" spans="4:28" x14ac:dyDescent="0.25">
      <c r="D3125" s="83"/>
      <c r="E3125" s="9"/>
      <c r="F3125" s="25"/>
      <c r="G3125" s="25"/>
      <c r="H3125" s="111" t="s">
        <v>231</v>
      </c>
      <c r="I3125" s="111" t="e">
        <f>VLOOKUP(H3125,'Drop Down Selections'!$H$3:$I$93,2,FALSE)</f>
        <v>#N/A</v>
      </c>
      <c r="J3125" s="3"/>
      <c r="M3125" s="123">
        <f t="shared" si="50"/>
        <v>1</v>
      </c>
      <c r="N3125" s="124"/>
      <c r="O3125" s="9"/>
      <c r="P3125" s="9"/>
      <c r="Q3125" s="9"/>
      <c r="R3125" s="12"/>
      <c r="U3125" s="13"/>
      <c r="V3125" s="9"/>
      <c r="W3125" s="9"/>
      <c r="X3125" s="9"/>
      <c r="Z3125" s="9"/>
      <c r="AA3125" s="9"/>
      <c r="AB3125" s="85"/>
    </row>
    <row r="3126" spans="4:28" x14ac:dyDescent="0.25">
      <c r="D3126" s="83"/>
      <c r="E3126" s="9"/>
      <c r="F3126" s="25"/>
      <c r="G3126" s="25"/>
      <c r="H3126" s="111" t="s">
        <v>231</v>
      </c>
      <c r="I3126" s="111" t="e">
        <f>VLOOKUP(H3126,'Drop Down Selections'!$H$3:$I$93,2,FALSE)</f>
        <v>#N/A</v>
      </c>
      <c r="J3126" s="3"/>
      <c r="M3126" s="123">
        <f t="shared" si="50"/>
        <v>1</v>
      </c>
      <c r="N3126" s="124"/>
      <c r="O3126" s="9"/>
      <c r="P3126" s="9"/>
      <c r="Q3126" s="9"/>
      <c r="R3126" s="12"/>
      <c r="U3126" s="13"/>
      <c r="V3126" s="9"/>
      <c r="W3126" s="9"/>
      <c r="X3126" s="9"/>
      <c r="Z3126" s="9"/>
      <c r="AA3126" s="9"/>
      <c r="AB3126" s="85"/>
    </row>
    <row r="3127" spans="4:28" x14ac:dyDescent="0.25">
      <c r="D3127" s="83"/>
      <c r="E3127" s="9"/>
      <c r="F3127" s="25"/>
      <c r="G3127" s="25"/>
      <c r="H3127" s="111" t="s">
        <v>231</v>
      </c>
      <c r="I3127" s="111" t="e">
        <f>VLOOKUP(H3127,'Drop Down Selections'!$H$3:$I$93,2,FALSE)</f>
        <v>#N/A</v>
      </c>
      <c r="J3127" s="3"/>
      <c r="M3127" s="123">
        <f t="shared" si="50"/>
        <v>1</v>
      </c>
      <c r="N3127" s="124"/>
      <c r="O3127" s="9"/>
      <c r="P3127" s="9"/>
      <c r="Q3127" s="9"/>
      <c r="R3127" s="12"/>
      <c r="U3127" s="13"/>
      <c r="V3127" s="9"/>
      <c r="W3127" s="9"/>
      <c r="X3127" s="9"/>
      <c r="Z3127" s="9"/>
      <c r="AA3127" s="9"/>
      <c r="AB3127" s="85"/>
    </row>
    <row r="3128" spans="4:28" x14ac:dyDescent="0.25">
      <c r="D3128" s="83"/>
      <c r="E3128" s="9"/>
      <c r="F3128" s="25"/>
      <c r="G3128" s="25"/>
      <c r="H3128" s="111" t="s">
        <v>231</v>
      </c>
      <c r="I3128" s="111" t="e">
        <f>VLOOKUP(H3128,'Drop Down Selections'!$H$3:$I$93,2,FALSE)</f>
        <v>#N/A</v>
      </c>
      <c r="J3128" s="3"/>
      <c r="M3128" s="123">
        <f t="shared" si="50"/>
        <v>1</v>
      </c>
      <c r="N3128" s="124"/>
      <c r="O3128" s="9"/>
      <c r="P3128" s="9"/>
      <c r="Q3128" s="9"/>
      <c r="R3128" s="12"/>
      <c r="U3128" s="13"/>
      <c r="V3128" s="9"/>
      <c r="W3128" s="9"/>
      <c r="X3128" s="9"/>
      <c r="Z3128" s="9"/>
      <c r="AA3128" s="9"/>
      <c r="AB3128" s="85"/>
    </row>
    <row r="3129" spans="4:28" x14ac:dyDescent="0.25">
      <c r="D3129" s="83"/>
      <c r="E3129" s="9"/>
      <c r="F3129" s="25"/>
      <c r="G3129" s="25"/>
      <c r="H3129" s="111" t="s">
        <v>231</v>
      </c>
      <c r="I3129" s="111" t="e">
        <f>VLOOKUP(H3129,'Drop Down Selections'!$H$3:$I$93,2,FALSE)</f>
        <v>#N/A</v>
      </c>
      <c r="J3129" s="3"/>
      <c r="M3129" s="123">
        <f t="shared" si="50"/>
        <v>1</v>
      </c>
      <c r="N3129" s="124"/>
      <c r="O3129" s="9"/>
      <c r="P3129" s="9"/>
      <c r="Q3129" s="9"/>
      <c r="R3129" s="12"/>
      <c r="U3129" s="13"/>
      <c r="V3129" s="9"/>
      <c r="W3129" s="9"/>
      <c r="X3129" s="9"/>
      <c r="Z3129" s="9"/>
      <c r="AA3129" s="9"/>
      <c r="AB3129" s="85"/>
    </row>
    <row r="3130" spans="4:28" x14ac:dyDescent="0.25">
      <c r="D3130" s="83"/>
      <c r="E3130" s="9"/>
      <c r="F3130" s="25"/>
      <c r="G3130" s="25"/>
      <c r="H3130" s="111" t="s">
        <v>231</v>
      </c>
      <c r="I3130" s="111" t="e">
        <f>VLOOKUP(H3130,'Drop Down Selections'!$H$3:$I$93,2,FALSE)</f>
        <v>#N/A</v>
      </c>
      <c r="J3130" s="3"/>
      <c r="M3130" s="123">
        <f t="shared" si="50"/>
        <v>1</v>
      </c>
      <c r="N3130" s="124"/>
      <c r="O3130" s="9"/>
      <c r="P3130" s="9"/>
      <c r="Q3130" s="9"/>
      <c r="R3130" s="12"/>
      <c r="U3130" s="13"/>
      <c r="V3130" s="9"/>
      <c r="W3130" s="9"/>
      <c r="X3130" s="9"/>
      <c r="Z3130" s="9"/>
      <c r="AA3130" s="9"/>
      <c r="AB3130" s="85"/>
    </row>
    <row r="3131" spans="4:28" x14ac:dyDescent="0.25">
      <c r="D3131" s="83"/>
      <c r="E3131" s="9"/>
      <c r="F3131" s="25"/>
      <c r="G3131" s="25"/>
      <c r="H3131" s="111" t="s">
        <v>231</v>
      </c>
      <c r="I3131" s="111" t="e">
        <f>VLOOKUP(H3131,'Drop Down Selections'!$H$3:$I$93,2,FALSE)</f>
        <v>#N/A</v>
      </c>
      <c r="J3131" s="3"/>
      <c r="M3131" s="123">
        <f t="shared" si="50"/>
        <v>1</v>
      </c>
      <c r="N3131" s="124"/>
      <c r="O3131" s="9"/>
      <c r="P3131" s="9"/>
      <c r="Q3131" s="9"/>
      <c r="R3131" s="12"/>
      <c r="U3131" s="13"/>
      <c r="V3131" s="9"/>
      <c r="W3131" s="9"/>
      <c r="X3131" s="9"/>
      <c r="Z3131" s="9"/>
      <c r="AA3131" s="9"/>
      <c r="AB3131" s="85"/>
    </row>
    <row r="3132" spans="4:28" x14ac:dyDescent="0.25">
      <c r="D3132" s="83"/>
      <c r="E3132" s="9"/>
      <c r="F3132" s="25"/>
      <c r="G3132" s="25"/>
      <c r="H3132" s="111" t="s">
        <v>231</v>
      </c>
      <c r="I3132" s="111" t="e">
        <f>VLOOKUP(H3132,'Drop Down Selections'!$H$3:$I$93,2,FALSE)</f>
        <v>#N/A</v>
      </c>
      <c r="J3132" s="3"/>
      <c r="M3132" s="123">
        <f t="shared" si="50"/>
        <v>1</v>
      </c>
      <c r="N3132" s="124"/>
      <c r="O3132" s="9"/>
      <c r="P3132" s="9"/>
      <c r="Q3132" s="9"/>
      <c r="R3132" s="12"/>
      <c r="U3132" s="13"/>
      <c r="V3132" s="9"/>
      <c r="W3132" s="9"/>
      <c r="X3132" s="9"/>
      <c r="Z3132" s="9"/>
      <c r="AA3132" s="9"/>
      <c r="AB3132" s="85"/>
    </row>
    <row r="3133" spans="4:28" x14ac:dyDescent="0.25">
      <c r="D3133" s="83"/>
      <c r="E3133" s="9"/>
      <c r="F3133" s="25"/>
      <c r="G3133" s="25"/>
      <c r="H3133" s="111" t="s">
        <v>231</v>
      </c>
      <c r="I3133" s="111" t="e">
        <f>VLOOKUP(H3133,'Drop Down Selections'!$H$3:$I$93,2,FALSE)</f>
        <v>#N/A</v>
      </c>
      <c r="J3133" s="3"/>
      <c r="M3133" s="123">
        <f t="shared" si="50"/>
        <v>1</v>
      </c>
      <c r="N3133" s="124"/>
      <c r="O3133" s="9"/>
      <c r="P3133" s="9"/>
      <c r="Q3133" s="9"/>
      <c r="R3133" s="12"/>
      <c r="U3133" s="13"/>
      <c r="V3133" s="9"/>
      <c r="W3133" s="9"/>
      <c r="X3133" s="9"/>
      <c r="Z3133" s="9"/>
      <c r="AA3133" s="9"/>
      <c r="AB3133" s="85"/>
    </row>
    <row r="3134" spans="4:28" x14ac:dyDescent="0.25">
      <c r="D3134" s="83"/>
      <c r="E3134" s="9"/>
      <c r="F3134" s="25"/>
      <c r="G3134" s="25"/>
      <c r="H3134" s="111" t="s">
        <v>231</v>
      </c>
      <c r="I3134" s="111" t="e">
        <f>VLOOKUP(H3134,'Drop Down Selections'!$H$3:$I$93,2,FALSE)</f>
        <v>#N/A</v>
      </c>
      <c r="J3134" s="3"/>
      <c r="M3134" s="123">
        <f t="shared" si="50"/>
        <v>1</v>
      </c>
      <c r="N3134" s="124"/>
      <c r="O3134" s="9"/>
      <c r="P3134" s="9"/>
      <c r="Q3134" s="9"/>
      <c r="R3134" s="12"/>
      <c r="U3134" s="13"/>
      <c r="V3134" s="9"/>
      <c r="W3134" s="9"/>
      <c r="X3134" s="9"/>
      <c r="Z3134" s="9"/>
      <c r="AA3134" s="9"/>
      <c r="AB3134" s="85"/>
    </row>
    <row r="3135" spans="4:28" x14ac:dyDescent="0.25">
      <c r="D3135" s="83"/>
      <c r="E3135" s="9"/>
      <c r="F3135" s="25"/>
      <c r="G3135" s="25"/>
      <c r="H3135" s="111" t="s">
        <v>231</v>
      </c>
      <c r="I3135" s="111" t="e">
        <f>VLOOKUP(H3135,'Drop Down Selections'!$H$3:$I$93,2,FALSE)</f>
        <v>#N/A</v>
      </c>
      <c r="J3135" s="3"/>
      <c r="M3135" s="123">
        <f t="shared" si="50"/>
        <v>1</v>
      </c>
      <c r="N3135" s="124"/>
      <c r="O3135" s="9"/>
      <c r="P3135" s="9"/>
      <c r="Q3135" s="9"/>
      <c r="R3135" s="12"/>
      <c r="U3135" s="13"/>
      <c r="V3135" s="9"/>
      <c r="W3135" s="9"/>
      <c r="X3135" s="9"/>
      <c r="Z3135" s="9"/>
      <c r="AA3135" s="9"/>
      <c r="AB3135" s="85"/>
    </row>
    <row r="3136" spans="4:28" x14ac:dyDescent="0.25">
      <c r="D3136" s="83"/>
      <c r="E3136" s="9"/>
      <c r="F3136" s="25"/>
      <c r="G3136" s="25"/>
      <c r="H3136" s="111" t="s">
        <v>231</v>
      </c>
      <c r="I3136" s="111" t="e">
        <f>VLOOKUP(H3136,'Drop Down Selections'!$H$3:$I$93,2,FALSE)</f>
        <v>#N/A</v>
      </c>
      <c r="J3136" s="3"/>
      <c r="M3136" s="123">
        <f t="shared" si="50"/>
        <v>1</v>
      </c>
      <c r="N3136" s="124"/>
      <c r="O3136" s="9"/>
      <c r="P3136" s="9"/>
      <c r="Q3136" s="9"/>
      <c r="R3136" s="12"/>
      <c r="U3136" s="13"/>
      <c r="V3136" s="9"/>
      <c r="W3136" s="9"/>
      <c r="X3136" s="9"/>
      <c r="Z3136" s="9"/>
      <c r="AA3136" s="9"/>
      <c r="AB3136" s="85"/>
    </row>
    <row r="3137" spans="4:28" x14ac:dyDescent="0.25">
      <c r="D3137" s="83"/>
      <c r="E3137" s="9"/>
      <c r="F3137" s="25"/>
      <c r="G3137" s="25"/>
      <c r="H3137" s="111" t="s">
        <v>231</v>
      </c>
      <c r="I3137" s="111" t="e">
        <f>VLOOKUP(H3137,'Drop Down Selections'!$H$3:$I$93,2,FALSE)</f>
        <v>#N/A</v>
      </c>
      <c r="J3137" s="3"/>
      <c r="M3137" s="123">
        <f t="shared" si="50"/>
        <v>1</v>
      </c>
      <c r="N3137" s="124"/>
      <c r="O3137" s="9"/>
      <c r="P3137" s="9"/>
      <c r="Q3137" s="9"/>
      <c r="R3137" s="12"/>
      <c r="U3137" s="13"/>
      <c r="V3137" s="9"/>
      <c r="W3137" s="9"/>
      <c r="X3137" s="9"/>
      <c r="Z3137" s="9"/>
      <c r="AA3137" s="9"/>
      <c r="AB3137" s="85"/>
    </row>
    <row r="3138" spans="4:28" x14ac:dyDescent="0.25">
      <c r="D3138" s="83"/>
      <c r="E3138" s="9"/>
      <c r="F3138" s="25"/>
      <c r="G3138" s="25"/>
      <c r="H3138" s="111" t="s">
        <v>231</v>
      </c>
      <c r="I3138" s="111" t="e">
        <f>VLOOKUP(H3138,'Drop Down Selections'!$H$3:$I$93,2,FALSE)</f>
        <v>#N/A</v>
      </c>
      <c r="J3138" s="3"/>
      <c r="M3138" s="123">
        <f t="shared" si="50"/>
        <v>1</v>
      </c>
      <c r="N3138" s="124"/>
      <c r="O3138" s="9"/>
      <c r="P3138" s="9"/>
      <c r="Q3138" s="9"/>
      <c r="R3138" s="12"/>
      <c r="U3138" s="13"/>
      <c r="V3138" s="9"/>
      <c r="W3138" s="9"/>
      <c r="X3138" s="9"/>
      <c r="Z3138" s="9"/>
      <c r="AA3138" s="9"/>
      <c r="AB3138" s="85"/>
    </row>
    <row r="3139" spans="4:28" x14ac:dyDescent="0.25">
      <c r="D3139" s="83"/>
      <c r="E3139" s="9"/>
      <c r="F3139" s="25"/>
      <c r="G3139" s="25"/>
      <c r="H3139" s="111" t="s">
        <v>231</v>
      </c>
      <c r="I3139" s="111" t="e">
        <f>VLOOKUP(H3139,'Drop Down Selections'!$H$3:$I$93,2,FALSE)</f>
        <v>#N/A</v>
      </c>
      <c r="J3139" s="3"/>
      <c r="M3139" s="123">
        <f t="shared" si="50"/>
        <v>1</v>
      </c>
      <c r="N3139" s="124"/>
      <c r="O3139" s="9"/>
      <c r="P3139" s="9"/>
      <c r="Q3139" s="9"/>
      <c r="R3139" s="12"/>
      <c r="U3139" s="13"/>
      <c r="V3139" s="9"/>
      <c r="W3139" s="9"/>
      <c r="X3139" s="9"/>
      <c r="Z3139" s="9"/>
      <c r="AA3139" s="9"/>
      <c r="AB3139" s="85"/>
    </row>
    <row r="3140" spans="4:28" x14ac:dyDescent="0.25">
      <c r="D3140" s="83"/>
      <c r="E3140" s="9"/>
      <c r="F3140" s="25"/>
      <c r="G3140" s="25"/>
      <c r="H3140" s="111" t="s">
        <v>231</v>
      </c>
      <c r="I3140" s="111" t="e">
        <f>VLOOKUP(H3140,'Drop Down Selections'!$H$3:$I$93,2,FALSE)</f>
        <v>#N/A</v>
      </c>
      <c r="J3140" s="3"/>
      <c r="M3140" s="123">
        <f t="shared" si="50"/>
        <v>1</v>
      </c>
      <c r="N3140" s="124"/>
      <c r="O3140" s="9"/>
      <c r="P3140" s="9"/>
      <c r="Q3140" s="9"/>
      <c r="R3140" s="12"/>
      <c r="U3140" s="13"/>
      <c r="V3140" s="9"/>
      <c r="W3140" s="9"/>
      <c r="X3140" s="9"/>
      <c r="Z3140" s="9"/>
      <c r="AA3140" s="9"/>
      <c r="AB3140" s="85"/>
    </row>
    <row r="3141" spans="4:28" x14ac:dyDescent="0.25">
      <c r="D3141" s="83"/>
      <c r="E3141" s="9"/>
      <c r="F3141" s="25"/>
      <c r="G3141" s="25"/>
      <c r="H3141" s="111" t="s">
        <v>231</v>
      </c>
      <c r="I3141" s="111" t="e">
        <f>VLOOKUP(H3141,'Drop Down Selections'!$H$3:$I$93,2,FALSE)</f>
        <v>#N/A</v>
      </c>
      <c r="J3141" s="3"/>
      <c r="M3141" s="123">
        <f t="shared" si="50"/>
        <v>1</v>
      </c>
      <c r="N3141" s="124"/>
      <c r="O3141" s="9"/>
      <c r="P3141" s="9"/>
      <c r="Q3141" s="9"/>
      <c r="R3141" s="12"/>
      <c r="U3141" s="13"/>
      <c r="V3141" s="9"/>
      <c r="W3141" s="9"/>
      <c r="X3141" s="9"/>
      <c r="Z3141" s="9"/>
      <c r="AA3141" s="9"/>
      <c r="AB3141" s="85"/>
    </row>
    <row r="3142" spans="4:28" x14ac:dyDescent="0.25">
      <c r="D3142" s="83"/>
      <c r="E3142" s="9"/>
      <c r="F3142" s="25"/>
      <c r="G3142" s="25"/>
      <c r="H3142" s="111" t="s">
        <v>231</v>
      </c>
      <c r="I3142" s="111" t="e">
        <f>VLOOKUP(H3142,'Drop Down Selections'!$H$3:$I$93,2,FALSE)</f>
        <v>#N/A</v>
      </c>
      <c r="J3142" s="3"/>
      <c r="M3142" s="123">
        <f t="shared" si="50"/>
        <v>1</v>
      </c>
      <c r="N3142" s="124"/>
      <c r="O3142" s="9"/>
      <c r="P3142" s="9"/>
      <c r="Q3142" s="9"/>
      <c r="R3142" s="12"/>
      <c r="U3142" s="13"/>
      <c r="V3142" s="9"/>
      <c r="W3142" s="9"/>
      <c r="X3142" s="9"/>
      <c r="Z3142" s="9"/>
      <c r="AA3142" s="9"/>
      <c r="AB3142" s="85"/>
    </row>
    <row r="3143" spans="4:28" x14ac:dyDescent="0.25">
      <c r="D3143" s="83"/>
      <c r="E3143" s="9"/>
      <c r="F3143" s="25"/>
      <c r="G3143" s="25"/>
      <c r="H3143" s="111" t="s">
        <v>231</v>
      </c>
      <c r="I3143" s="111" t="e">
        <f>VLOOKUP(H3143,'Drop Down Selections'!$H$3:$I$93,2,FALSE)</f>
        <v>#N/A</v>
      </c>
      <c r="J3143" s="3"/>
      <c r="M3143" s="123">
        <f t="shared" si="50"/>
        <v>1</v>
      </c>
      <c r="N3143" s="124"/>
      <c r="O3143" s="9"/>
      <c r="P3143" s="9"/>
      <c r="Q3143" s="9"/>
      <c r="R3143" s="12"/>
      <c r="U3143" s="13"/>
      <c r="V3143" s="9"/>
      <c r="W3143" s="9"/>
      <c r="X3143" s="9"/>
      <c r="Z3143" s="9"/>
      <c r="AA3143" s="9"/>
      <c r="AB3143" s="85"/>
    </row>
    <row r="3144" spans="4:28" x14ac:dyDescent="0.25">
      <c r="D3144" s="83"/>
      <c r="E3144" s="9"/>
      <c r="F3144" s="25"/>
      <c r="G3144" s="25"/>
      <c r="H3144" s="111" t="s">
        <v>231</v>
      </c>
      <c r="I3144" s="111" t="e">
        <f>VLOOKUP(H3144,'Drop Down Selections'!$H$3:$I$93,2,FALSE)</f>
        <v>#N/A</v>
      </c>
      <c r="J3144" s="3"/>
      <c r="M3144" s="123">
        <f t="shared" si="50"/>
        <v>1</v>
      </c>
      <c r="N3144" s="124"/>
      <c r="O3144" s="9"/>
      <c r="P3144" s="9"/>
      <c r="Q3144" s="9"/>
      <c r="R3144" s="12"/>
      <c r="U3144" s="13"/>
      <c r="V3144" s="9"/>
      <c r="W3144" s="9"/>
      <c r="X3144" s="9"/>
      <c r="Z3144" s="9"/>
      <c r="AA3144" s="9"/>
      <c r="AB3144" s="85"/>
    </row>
    <row r="3145" spans="4:28" x14ac:dyDescent="0.25">
      <c r="D3145" s="83"/>
      <c r="E3145" s="9"/>
      <c r="F3145" s="25"/>
      <c r="G3145" s="25"/>
      <c r="H3145" s="111" t="s">
        <v>231</v>
      </c>
      <c r="I3145" s="111" t="e">
        <f>VLOOKUP(H3145,'Drop Down Selections'!$H$3:$I$93,2,FALSE)</f>
        <v>#N/A</v>
      </c>
      <c r="J3145" s="3"/>
      <c r="M3145" s="123">
        <f t="shared" si="50"/>
        <v>1</v>
      </c>
      <c r="N3145" s="124"/>
      <c r="O3145" s="9"/>
      <c r="P3145" s="9"/>
      <c r="Q3145" s="9"/>
      <c r="R3145" s="12"/>
      <c r="U3145" s="13"/>
      <c r="V3145" s="9"/>
      <c r="W3145" s="9"/>
      <c r="X3145" s="9"/>
      <c r="Z3145" s="9"/>
      <c r="AA3145" s="9"/>
      <c r="AB3145" s="85"/>
    </row>
    <row r="3146" spans="4:28" x14ac:dyDescent="0.25">
      <c r="D3146" s="83"/>
      <c r="E3146" s="9"/>
      <c r="F3146" s="25"/>
      <c r="G3146" s="25"/>
      <c r="H3146" s="111" t="s">
        <v>231</v>
      </c>
      <c r="I3146" s="111" t="e">
        <f>VLOOKUP(H3146,'Drop Down Selections'!$H$3:$I$93,2,FALSE)</f>
        <v>#N/A</v>
      </c>
      <c r="J3146" s="3"/>
      <c r="M3146" s="123">
        <f t="shared" si="50"/>
        <v>1</v>
      </c>
      <c r="N3146" s="124"/>
      <c r="O3146" s="9"/>
      <c r="P3146" s="9"/>
      <c r="Q3146" s="9"/>
      <c r="R3146" s="12"/>
      <c r="U3146" s="13"/>
      <c r="V3146" s="9"/>
      <c r="W3146" s="9"/>
      <c r="X3146" s="9"/>
      <c r="Z3146" s="9"/>
      <c r="AA3146" s="9"/>
      <c r="AB3146" s="85"/>
    </row>
    <row r="3147" spans="4:28" x14ac:dyDescent="0.25">
      <c r="D3147" s="83"/>
      <c r="E3147" s="9"/>
      <c r="F3147" s="25"/>
      <c r="G3147" s="25"/>
      <c r="H3147" s="111" t="s">
        <v>231</v>
      </c>
      <c r="I3147" s="111" t="e">
        <f>VLOOKUP(H3147,'Drop Down Selections'!$H$3:$I$93,2,FALSE)</f>
        <v>#N/A</v>
      </c>
      <c r="J3147" s="3"/>
      <c r="M3147" s="123">
        <f t="shared" si="50"/>
        <v>1</v>
      </c>
      <c r="N3147" s="124"/>
      <c r="O3147" s="9"/>
      <c r="P3147" s="9"/>
      <c r="Q3147" s="9"/>
      <c r="R3147" s="12"/>
      <c r="U3147" s="13"/>
      <c r="V3147" s="9"/>
      <c r="W3147" s="9"/>
      <c r="X3147" s="9"/>
      <c r="Z3147" s="9"/>
      <c r="AA3147" s="9"/>
      <c r="AB3147" s="85"/>
    </row>
    <row r="3148" spans="4:28" x14ac:dyDescent="0.25">
      <c r="D3148" s="83"/>
      <c r="E3148" s="9"/>
      <c r="F3148" s="25"/>
      <c r="G3148" s="25"/>
      <c r="H3148" s="111" t="s">
        <v>231</v>
      </c>
      <c r="I3148" s="111" t="e">
        <f>VLOOKUP(H3148,'Drop Down Selections'!$H$3:$I$93,2,FALSE)</f>
        <v>#N/A</v>
      </c>
      <c r="J3148" s="3"/>
      <c r="M3148" s="123">
        <f t="shared" si="50"/>
        <v>1</v>
      </c>
      <c r="N3148" s="124"/>
      <c r="O3148" s="9"/>
      <c r="P3148" s="9"/>
      <c r="Q3148" s="9"/>
      <c r="R3148" s="12"/>
      <c r="U3148" s="13"/>
      <c r="V3148" s="9"/>
      <c r="W3148" s="9"/>
      <c r="X3148" s="9"/>
      <c r="Z3148" s="9"/>
      <c r="AA3148" s="9"/>
      <c r="AB3148" s="85"/>
    </row>
    <row r="3149" spans="4:28" x14ac:dyDescent="0.25">
      <c r="D3149" s="83"/>
      <c r="E3149" s="9"/>
      <c r="F3149" s="25"/>
      <c r="G3149" s="25"/>
      <c r="H3149" s="111" t="s">
        <v>231</v>
      </c>
      <c r="I3149" s="111" t="e">
        <f>VLOOKUP(H3149,'Drop Down Selections'!$H$3:$I$93,2,FALSE)</f>
        <v>#N/A</v>
      </c>
      <c r="J3149" s="3"/>
      <c r="M3149" s="123">
        <f t="shared" si="50"/>
        <v>1</v>
      </c>
      <c r="N3149" s="124"/>
      <c r="O3149" s="9"/>
      <c r="P3149" s="9"/>
      <c r="Q3149" s="9"/>
      <c r="R3149" s="12"/>
      <c r="U3149" s="13"/>
      <c r="V3149" s="9"/>
      <c r="W3149" s="9"/>
      <c r="X3149" s="9"/>
      <c r="Z3149" s="9"/>
      <c r="AA3149" s="9"/>
      <c r="AB3149" s="85"/>
    </row>
    <row r="3150" spans="4:28" x14ac:dyDescent="0.25">
      <c r="D3150" s="83"/>
      <c r="E3150" s="9"/>
      <c r="F3150" s="25"/>
      <c r="G3150" s="25"/>
      <c r="H3150" s="111" t="s">
        <v>231</v>
      </c>
      <c r="I3150" s="111" t="e">
        <f>VLOOKUP(H3150,'Drop Down Selections'!$H$3:$I$93,2,FALSE)</f>
        <v>#N/A</v>
      </c>
      <c r="J3150" s="3"/>
      <c r="M3150" s="123">
        <f t="shared" si="50"/>
        <v>1</v>
      </c>
      <c r="N3150" s="124"/>
      <c r="O3150" s="9"/>
      <c r="P3150" s="9"/>
      <c r="Q3150" s="9"/>
      <c r="R3150" s="12"/>
      <c r="U3150" s="13"/>
      <c r="V3150" s="9"/>
      <c r="W3150" s="9"/>
      <c r="X3150" s="9"/>
      <c r="Z3150" s="9"/>
      <c r="AA3150" s="9"/>
      <c r="AB3150" s="85"/>
    </row>
    <row r="3151" spans="4:28" x14ac:dyDescent="0.25">
      <c r="D3151" s="83"/>
      <c r="E3151" s="9"/>
      <c r="F3151" s="25"/>
      <c r="G3151" s="25"/>
      <c r="H3151" s="111" t="s">
        <v>231</v>
      </c>
      <c r="I3151" s="111" t="e">
        <f>VLOOKUP(H3151,'Drop Down Selections'!$H$3:$I$93,2,FALSE)</f>
        <v>#N/A</v>
      </c>
      <c r="J3151" s="3"/>
      <c r="M3151" s="123">
        <f t="shared" si="50"/>
        <v>1</v>
      </c>
      <c r="N3151" s="124"/>
      <c r="O3151" s="9"/>
      <c r="P3151" s="9"/>
      <c r="Q3151" s="9"/>
      <c r="R3151" s="12"/>
      <c r="U3151" s="13"/>
      <c r="V3151" s="9"/>
      <c r="W3151" s="9"/>
      <c r="X3151" s="9"/>
      <c r="Z3151" s="9"/>
      <c r="AA3151" s="9"/>
      <c r="AB3151" s="85"/>
    </row>
    <row r="3152" spans="4:28" x14ac:dyDescent="0.25">
      <c r="D3152" s="83"/>
      <c r="E3152" s="9"/>
      <c r="F3152" s="25"/>
      <c r="G3152" s="25"/>
      <c r="H3152" s="111" t="s">
        <v>231</v>
      </c>
      <c r="I3152" s="111" t="e">
        <f>VLOOKUP(H3152,'Drop Down Selections'!$H$3:$I$93,2,FALSE)</f>
        <v>#N/A</v>
      </c>
      <c r="J3152" s="3"/>
      <c r="M3152" s="123">
        <f t="shared" si="50"/>
        <v>1</v>
      </c>
      <c r="N3152" s="124"/>
      <c r="O3152" s="9"/>
      <c r="P3152" s="9"/>
      <c r="Q3152" s="9"/>
      <c r="R3152" s="12"/>
      <c r="U3152" s="13"/>
      <c r="V3152" s="9"/>
      <c r="W3152" s="9"/>
      <c r="X3152" s="9"/>
      <c r="Z3152" s="9"/>
      <c r="AA3152" s="9"/>
      <c r="AB3152" s="85"/>
    </row>
    <row r="3153" spans="4:28" x14ac:dyDescent="0.25">
      <c r="D3153" s="83"/>
      <c r="E3153" s="9"/>
      <c r="F3153" s="25"/>
      <c r="G3153" s="25"/>
      <c r="H3153" s="111" t="s">
        <v>231</v>
      </c>
      <c r="I3153" s="111" t="e">
        <f>VLOOKUP(H3153,'Drop Down Selections'!$H$3:$I$93,2,FALSE)</f>
        <v>#N/A</v>
      </c>
      <c r="J3153" s="3"/>
      <c r="M3153" s="123">
        <f t="shared" si="50"/>
        <v>1</v>
      </c>
      <c r="N3153" s="124"/>
      <c r="O3153" s="9"/>
      <c r="P3153" s="9"/>
      <c r="Q3153" s="9"/>
      <c r="R3153" s="12"/>
      <c r="U3153" s="13"/>
      <c r="V3153" s="9"/>
      <c r="W3153" s="9"/>
      <c r="X3153" s="9"/>
      <c r="Z3153" s="9"/>
      <c r="AA3153" s="9"/>
      <c r="AB3153" s="85"/>
    </row>
    <row r="3154" spans="4:28" x14ac:dyDescent="0.25">
      <c r="D3154" s="83"/>
      <c r="E3154" s="9"/>
      <c r="F3154" s="25"/>
      <c r="G3154" s="25"/>
      <c r="H3154" s="111" t="s">
        <v>231</v>
      </c>
      <c r="I3154" s="111" t="e">
        <f>VLOOKUP(H3154,'Drop Down Selections'!$H$3:$I$93,2,FALSE)</f>
        <v>#N/A</v>
      </c>
      <c r="J3154" s="3"/>
      <c r="M3154" s="123">
        <f t="shared" si="50"/>
        <v>1</v>
      </c>
      <c r="N3154" s="124"/>
      <c r="O3154" s="9"/>
      <c r="P3154" s="9"/>
      <c r="Q3154" s="9"/>
      <c r="R3154" s="12"/>
      <c r="U3154" s="13"/>
      <c r="V3154" s="9"/>
      <c r="W3154" s="9"/>
      <c r="X3154" s="9"/>
      <c r="Z3154" s="9"/>
      <c r="AA3154" s="9"/>
      <c r="AB3154" s="85"/>
    </row>
    <row r="3155" spans="4:28" x14ac:dyDescent="0.25">
      <c r="D3155" s="83"/>
      <c r="E3155" s="9"/>
      <c r="F3155" s="25"/>
      <c r="G3155" s="25"/>
      <c r="H3155" s="111" t="s">
        <v>231</v>
      </c>
      <c r="I3155" s="111" t="e">
        <f>VLOOKUP(H3155,'Drop Down Selections'!$H$3:$I$93,2,FALSE)</f>
        <v>#N/A</v>
      </c>
      <c r="J3155" s="3"/>
      <c r="M3155" s="123">
        <f t="shared" si="50"/>
        <v>1</v>
      </c>
      <c r="N3155" s="124"/>
      <c r="O3155" s="9"/>
      <c r="P3155" s="9"/>
      <c r="Q3155" s="9"/>
      <c r="R3155" s="12"/>
      <c r="U3155" s="13"/>
      <c r="V3155" s="9"/>
      <c r="W3155" s="9"/>
      <c r="X3155" s="9"/>
      <c r="Z3155" s="9"/>
      <c r="AA3155" s="9"/>
      <c r="AB3155" s="85"/>
    </row>
    <row r="3156" spans="4:28" x14ac:dyDescent="0.25">
      <c r="D3156" s="83"/>
      <c r="E3156" s="9"/>
      <c r="F3156" s="25"/>
      <c r="G3156" s="25"/>
      <c r="H3156" s="111" t="s">
        <v>231</v>
      </c>
      <c r="I3156" s="111" t="e">
        <f>VLOOKUP(H3156,'Drop Down Selections'!$H$3:$I$93,2,FALSE)</f>
        <v>#N/A</v>
      </c>
      <c r="J3156" s="3"/>
      <c r="M3156" s="123">
        <f t="shared" si="50"/>
        <v>1</v>
      </c>
      <c r="N3156" s="124"/>
      <c r="O3156" s="9"/>
      <c r="P3156" s="9"/>
      <c r="Q3156" s="9"/>
      <c r="R3156" s="12"/>
      <c r="U3156" s="13"/>
      <c r="V3156" s="9"/>
      <c r="W3156" s="9"/>
      <c r="X3156" s="9"/>
      <c r="Z3156" s="9"/>
      <c r="AA3156" s="9"/>
      <c r="AB3156" s="85"/>
    </row>
    <row r="3157" spans="4:28" x14ac:dyDescent="0.25">
      <c r="D3157" s="83"/>
      <c r="E3157" s="9"/>
      <c r="F3157" s="25"/>
      <c r="G3157" s="25"/>
      <c r="H3157" s="111" t="s">
        <v>231</v>
      </c>
      <c r="I3157" s="111" t="e">
        <f>VLOOKUP(H3157,'Drop Down Selections'!$H$3:$I$93,2,FALSE)</f>
        <v>#N/A</v>
      </c>
      <c r="J3157" s="3"/>
      <c r="M3157" s="123">
        <f t="shared" si="50"/>
        <v>1</v>
      </c>
      <c r="N3157" s="124"/>
      <c r="O3157" s="9"/>
      <c r="P3157" s="9"/>
      <c r="Q3157" s="9"/>
      <c r="R3157" s="12"/>
      <c r="U3157" s="13"/>
      <c r="V3157" s="9"/>
      <c r="W3157" s="9"/>
      <c r="X3157" s="9"/>
      <c r="Z3157" s="9"/>
      <c r="AA3157" s="9"/>
      <c r="AB3157" s="85"/>
    </row>
    <row r="3158" spans="4:28" x14ac:dyDescent="0.25">
      <c r="D3158" s="83"/>
      <c r="E3158" s="9"/>
      <c r="F3158" s="25"/>
      <c r="G3158" s="25"/>
      <c r="H3158" s="111" t="s">
        <v>231</v>
      </c>
      <c r="I3158" s="111" t="e">
        <f>VLOOKUP(H3158,'Drop Down Selections'!$H$3:$I$93,2,FALSE)</f>
        <v>#N/A</v>
      </c>
      <c r="J3158" s="3"/>
      <c r="M3158" s="123">
        <f t="shared" si="50"/>
        <v>1</v>
      </c>
      <c r="N3158" s="124"/>
      <c r="O3158" s="9"/>
      <c r="P3158" s="9"/>
      <c r="Q3158" s="9"/>
      <c r="R3158" s="12"/>
      <c r="U3158" s="13"/>
      <c r="V3158" s="9"/>
      <c r="W3158" s="9"/>
      <c r="X3158" s="9"/>
      <c r="Z3158" s="9"/>
      <c r="AA3158" s="9"/>
      <c r="AB3158" s="85"/>
    </row>
    <row r="3159" spans="4:28" x14ac:dyDescent="0.25">
      <c r="D3159" s="83"/>
      <c r="E3159" s="9"/>
      <c r="F3159" s="25"/>
      <c r="G3159" s="25"/>
      <c r="H3159" s="111" t="s">
        <v>231</v>
      </c>
      <c r="I3159" s="111" t="e">
        <f>VLOOKUP(H3159,'Drop Down Selections'!$H$3:$I$93,2,FALSE)</f>
        <v>#N/A</v>
      </c>
      <c r="J3159" s="3"/>
      <c r="M3159" s="123">
        <f t="shared" si="50"/>
        <v>1</v>
      </c>
      <c r="N3159" s="124"/>
      <c r="O3159" s="9"/>
      <c r="P3159" s="9"/>
      <c r="Q3159" s="9"/>
      <c r="R3159" s="12"/>
      <c r="U3159" s="13"/>
      <c r="V3159" s="9"/>
      <c r="W3159" s="9"/>
      <c r="X3159" s="9"/>
      <c r="Z3159" s="9"/>
      <c r="AA3159" s="9"/>
      <c r="AB3159" s="85"/>
    </row>
    <row r="3160" spans="4:28" x14ac:dyDescent="0.25">
      <c r="D3160" s="83"/>
      <c r="E3160" s="9"/>
      <c r="F3160" s="25"/>
      <c r="G3160" s="25"/>
      <c r="H3160" s="111" t="s">
        <v>231</v>
      </c>
      <c r="I3160" s="111" t="e">
        <f>VLOOKUP(H3160,'Drop Down Selections'!$H$3:$I$93,2,FALSE)</f>
        <v>#N/A</v>
      </c>
      <c r="J3160" s="3"/>
      <c r="M3160" s="123">
        <f t="shared" si="50"/>
        <v>1</v>
      </c>
      <c r="N3160" s="124"/>
      <c r="O3160" s="9"/>
      <c r="P3160" s="9"/>
      <c r="Q3160" s="9"/>
      <c r="R3160" s="12"/>
      <c r="U3160" s="13"/>
      <c r="V3160" s="9"/>
      <c r="W3160" s="9"/>
      <c r="X3160" s="9"/>
      <c r="Z3160" s="9"/>
      <c r="AA3160" s="9"/>
      <c r="AB3160" s="85"/>
    </row>
    <row r="3161" spans="4:28" x14ac:dyDescent="0.25">
      <c r="D3161" s="83"/>
      <c r="E3161" s="9"/>
      <c r="F3161" s="25"/>
      <c r="G3161" s="25"/>
      <c r="H3161" s="111" t="s">
        <v>231</v>
      </c>
      <c r="I3161" s="111" t="e">
        <f>VLOOKUP(H3161,'Drop Down Selections'!$H$3:$I$93,2,FALSE)</f>
        <v>#N/A</v>
      </c>
      <c r="J3161" s="3"/>
      <c r="M3161" s="123">
        <f t="shared" si="50"/>
        <v>1</v>
      </c>
      <c r="N3161" s="124"/>
      <c r="O3161" s="9"/>
      <c r="P3161" s="9"/>
      <c r="Q3161" s="9"/>
      <c r="R3161" s="12"/>
      <c r="U3161" s="13"/>
      <c r="V3161" s="9"/>
      <c r="W3161" s="9"/>
      <c r="X3161" s="9"/>
      <c r="Z3161" s="9"/>
      <c r="AA3161" s="9"/>
      <c r="AB3161" s="85"/>
    </row>
    <row r="3162" spans="4:28" x14ac:dyDescent="0.25">
      <c r="D3162" s="83"/>
      <c r="E3162" s="9"/>
      <c r="F3162" s="25"/>
      <c r="G3162" s="25"/>
      <c r="H3162" s="111" t="s">
        <v>231</v>
      </c>
      <c r="I3162" s="111" t="e">
        <f>VLOOKUP(H3162,'Drop Down Selections'!$H$3:$I$93,2,FALSE)</f>
        <v>#N/A</v>
      </c>
      <c r="J3162" s="3"/>
      <c r="M3162" s="123">
        <f t="shared" si="50"/>
        <v>1</v>
      </c>
      <c r="N3162" s="124"/>
      <c r="O3162" s="9"/>
      <c r="P3162" s="9"/>
      <c r="Q3162" s="9"/>
      <c r="R3162" s="12"/>
      <c r="U3162" s="13"/>
      <c r="V3162" s="9"/>
      <c r="W3162" s="9"/>
      <c r="X3162" s="9"/>
      <c r="Z3162" s="9"/>
      <c r="AA3162" s="9"/>
      <c r="AB3162" s="85"/>
    </row>
    <row r="3163" spans="4:28" x14ac:dyDescent="0.25">
      <c r="D3163" s="83"/>
      <c r="E3163" s="9"/>
      <c r="F3163" s="25"/>
      <c r="G3163" s="25"/>
      <c r="H3163" s="111" t="s">
        <v>231</v>
      </c>
      <c r="I3163" s="111" t="e">
        <f>VLOOKUP(H3163,'Drop Down Selections'!$H$3:$I$93,2,FALSE)</f>
        <v>#N/A</v>
      </c>
      <c r="J3163" s="3"/>
      <c r="M3163" s="123">
        <f t="shared" si="50"/>
        <v>1</v>
      </c>
      <c r="N3163" s="124"/>
      <c r="O3163" s="9"/>
      <c r="P3163" s="9"/>
      <c r="Q3163" s="9"/>
      <c r="R3163" s="12"/>
      <c r="U3163" s="13"/>
      <c r="V3163" s="9"/>
      <c r="W3163" s="9"/>
      <c r="X3163" s="9"/>
      <c r="Z3163" s="9"/>
      <c r="AA3163" s="9"/>
      <c r="AB3163" s="85"/>
    </row>
    <row r="3164" spans="4:28" x14ac:dyDescent="0.25">
      <c r="D3164" s="83"/>
      <c r="E3164" s="9"/>
      <c r="F3164" s="25"/>
      <c r="G3164" s="25"/>
      <c r="H3164" s="111" t="s">
        <v>231</v>
      </c>
      <c r="I3164" s="111" t="e">
        <f>VLOOKUP(H3164,'Drop Down Selections'!$H$3:$I$93,2,FALSE)</f>
        <v>#N/A</v>
      </c>
      <c r="J3164" s="3"/>
      <c r="M3164" s="123">
        <f t="shared" si="50"/>
        <v>1</v>
      </c>
      <c r="N3164" s="124"/>
      <c r="O3164" s="9"/>
      <c r="P3164" s="9"/>
      <c r="Q3164" s="9"/>
      <c r="R3164" s="12"/>
      <c r="U3164" s="13"/>
      <c r="V3164" s="9"/>
      <c r="W3164" s="9"/>
      <c r="X3164" s="9"/>
      <c r="Z3164" s="9"/>
      <c r="AA3164" s="9"/>
      <c r="AB3164" s="85"/>
    </row>
    <row r="3165" spans="4:28" x14ac:dyDescent="0.25">
      <c r="D3165" s="83"/>
      <c r="E3165" s="9"/>
      <c r="F3165" s="25"/>
      <c r="G3165" s="25"/>
      <c r="H3165" s="111" t="s">
        <v>231</v>
      </c>
      <c r="I3165" s="111" t="e">
        <f>VLOOKUP(H3165,'Drop Down Selections'!$H$3:$I$93,2,FALSE)</f>
        <v>#N/A</v>
      </c>
      <c r="J3165" s="3"/>
      <c r="M3165" s="123">
        <f t="shared" si="50"/>
        <v>1</v>
      </c>
      <c r="N3165" s="124"/>
      <c r="O3165" s="9"/>
      <c r="P3165" s="9"/>
      <c r="Q3165" s="9"/>
      <c r="R3165" s="12"/>
      <c r="U3165" s="13"/>
      <c r="V3165" s="9"/>
      <c r="W3165" s="9"/>
      <c r="X3165" s="9"/>
      <c r="Z3165" s="9"/>
      <c r="AA3165" s="9"/>
      <c r="AB3165" s="85"/>
    </row>
    <row r="3166" spans="4:28" x14ac:dyDescent="0.25">
      <c r="D3166" s="83"/>
      <c r="E3166" s="9"/>
      <c r="F3166" s="25"/>
      <c r="G3166" s="25"/>
      <c r="H3166" s="111" t="s">
        <v>231</v>
      </c>
      <c r="I3166" s="111" t="e">
        <f>VLOOKUP(H3166,'Drop Down Selections'!$H$3:$I$93,2,FALSE)</f>
        <v>#N/A</v>
      </c>
      <c r="J3166" s="3"/>
      <c r="M3166" s="123">
        <f t="shared" si="50"/>
        <v>1</v>
      </c>
      <c r="N3166" s="124"/>
      <c r="O3166" s="9"/>
      <c r="P3166" s="9"/>
      <c r="Q3166" s="9"/>
      <c r="R3166" s="12"/>
      <c r="U3166" s="13"/>
      <c r="V3166" s="9"/>
      <c r="W3166" s="9"/>
      <c r="X3166" s="9"/>
      <c r="Z3166" s="9"/>
      <c r="AA3166" s="9"/>
      <c r="AB3166" s="85"/>
    </row>
    <row r="3167" spans="4:28" x14ac:dyDescent="0.25">
      <c r="D3167" s="83"/>
      <c r="E3167" s="9"/>
      <c r="F3167" s="25"/>
      <c r="G3167" s="25"/>
      <c r="H3167" s="111" t="s">
        <v>231</v>
      </c>
      <c r="I3167" s="111" t="e">
        <f>VLOOKUP(H3167,'Drop Down Selections'!$H$3:$I$93,2,FALSE)</f>
        <v>#N/A</v>
      </c>
      <c r="J3167" s="3"/>
      <c r="M3167" s="123">
        <f t="shared" si="50"/>
        <v>1</v>
      </c>
      <c r="N3167" s="124"/>
      <c r="O3167" s="9"/>
      <c r="P3167" s="9"/>
      <c r="Q3167" s="9"/>
      <c r="R3167" s="12"/>
      <c r="U3167" s="13"/>
      <c r="V3167" s="9"/>
      <c r="W3167" s="9"/>
      <c r="X3167" s="9"/>
      <c r="Z3167" s="9"/>
      <c r="AA3167" s="9"/>
      <c r="AB3167" s="85"/>
    </row>
    <row r="3168" spans="4:28" x14ac:dyDescent="0.25">
      <c r="D3168" s="83"/>
      <c r="E3168" s="9"/>
      <c r="F3168" s="25"/>
      <c r="G3168" s="25"/>
      <c r="H3168" s="111" t="s">
        <v>231</v>
      </c>
      <c r="I3168" s="111" t="e">
        <f>VLOOKUP(H3168,'Drop Down Selections'!$H$3:$I$93,2,FALSE)</f>
        <v>#N/A</v>
      </c>
      <c r="J3168" s="3"/>
      <c r="M3168" s="123">
        <f t="shared" si="50"/>
        <v>1</v>
      </c>
      <c r="N3168" s="124"/>
      <c r="O3168" s="9"/>
      <c r="P3168" s="9"/>
      <c r="Q3168" s="9"/>
      <c r="R3168" s="12"/>
      <c r="U3168" s="13"/>
      <c r="V3168" s="9"/>
      <c r="W3168" s="9"/>
      <c r="X3168" s="9"/>
      <c r="Z3168" s="9"/>
      <c r="AA3168" s="9"/>
      <c r="AB3168" s="85"/>
    </row>
    <row r="3169" spans="4:28" x14ac:dyDescent="0.25">
      <c r="D3169" s="83"/>
      <c r="E3169" s="9"/>
      <c r="F3169" s="25"/>
      <c r="G3169" s="25"/>
      <c r="H3169" s="111" t="s">
        <v>231</v>
      </c>
      <c r="I3169" s="111" t="e">
        <f>VLOOKUP(H3169,'Drop Down Selections'!$H$3:$I$93,2,FALSE)</f>
        <v>#N/A</v>
      </c>
      <c r="J3169" s="3"/>
      <c r="M3169" s="123">
        <f t="shared" si="50"/>
        <v>1</v>
      </c>
      <c r="N3169" s="124"/>
      <c r="O3169" s="9"/>
      <c r="P3169" s="9"/>
      <c r="Q3169" s="9"/>
      <c r="R3169" s="12"/>
      <c r="U3169" s="13"/>
      <c r="V3169" s="9"/>
      <c r="W3169" s="9"/>
      <c r="X3169" s="9"/>
      <c r="Z3169" s="9"/>
      <c r="AA3169" s="9"/>
      <c r="AB3169" s="85"/>
    </row>
    <row r="3170" spans="4:28" x14ac:dyDescent="0.25">
      <c r="D3170" s="83"/>
      <c r="E3170" s="9"/>
      <c r="F3170" s="25"/>
      <c r="G3170" s="25"/>
      <c r="H3170" s="111" t="s">
        <v>231</v>
      </c>
      <c r="I3170" s="111" t="e">
        <f>VLOOKUP(H3170,'Drop Down Selections'!$H$3:$I$93,2,FALSE)</f>
        <v>#N/A</v>
      </c>
      <c r="J3170" s="3"/>
      <c r="M3170" s="123">
        <f t="shared" si="50"/>
        <v>1</v>
      </c>
      <c r="N3170" s="124"/>
      <c r="O3170" s="9"/>
      <c r="P3170" s="9"/>
      <c r="Q3170" s="9"/>
      <c r="R3170" s="12"/>
      <c r="U3170" s="13"/>
      <c r="V3170" s="9"/>
      <c r="W3170" s="9"/>
      <c r="X3170" s="9"/>
      <c r="Z3170" s="9"/>
      <c r="AA3170" s="9"/>
      <c r="AB3170" s="85"/>
    </row>
    <row r="3171" spans="4:28" x14ac:dyDescent="0.25">
      <c r="D3171" s="83"/>
      <c r="E3171" s="9"/>
      <c r="F3171" s="25"/>
      <c r="G3171" s="25"/>
      <c r="H3171" s="111" t="s">
        <v>231</v>
      </c>
      <c r="I3171" s="111" t="e">
        <f>VLOOKUP(H3171,'Drop Down Selections'!$H$3:$I$93,2,FALSE)</f>
        <v>#N/A</v>
      </c>
      <c r="J3171" s="3"/>
      <c r="M3171" s="123">
        <f t="shared" si="50"/>
        <v>1</v>
      </c>
      <c r="N3171" s="124"/>
      <c r="O3171" s="9"/>
      <c r="P3171" s="9"/>
      <c r="Q3171" s="9"/>
      <c r="R3171" s="12"/>
      <c r="U3171" s="13"/>
      <c r="V3171" s="9"/>
      <c r="W3171" s="9"/>
      <c r="X3171" s="9"/>
      <c r="Z3171" s="9"/>
      <c r="AA3171" s="9"/>
      <c r="AB3171" s="85"/>
    </row>
    <row r="3172" spans="4:28" x14ac:dyDescent="0.25">
      <c r="D3172" s="83"/>
      <c r="E3172" s="9"/>
      <c r="F3172" s="25"/>
      <c r="G3172" s="25"/>
      <c r="H3172" s="111" t="s">
        <v>231</v>
      </c>
      <c r="I3172" s="111" t="e">
        <f>VLOOKUP(H3172,'Drop Down Selections'!$H$3:$I$93,2,FALSE)</f>
        <v>#N/A</v>
      </c>
      <c r="J3172" s="3"/>
      <c r="M3172" s="123">
        <f t="shared" si="50"/>
        <v>1</v>
      </c>
      <c r="N3172" s="124"/>
      <c r="O3172" s="9"/>
      <c r="P3172" s="9"/>
      <c r="Q3172" s="9"/>
      <c r="R3172" s="12"/>
      <c r="U3172" s="13"/>
      <c r="V3172" s="9"/>
      <c r="W3172" s="9"/>
      <c r="X3172" s="9"/>
      <c r="Z3172" s="9"/>
      <c r="AA3172" s="9"/>
      <c r="AB3172" s="85"/>
    </row>
    <row r="3173" spans="4:28" x14ac:dyDescent="0.25">
      <c r="D3173" s="83"/>
      <c r="E3173" s="9"/>
      <c r="F3173" s="25"/>
      <c r="G3173" s="25"/>
      <c r="H3173" s="111" t="s">
        <v>231</v>
      </c>
      <c r="I3173" s="111" t="e">
        <f>VLOOKUP(H3173,'Drop Down Selections'!$H$3:$I$93,2,FALSE)</f>
        <v>#N/A</v>
      </c>
      <c r="J3173" s="3"/>
      <c r="M3173" s="123">
        <f t="shared" si="50"/>
        <v>1</v>
      </c>
      <c r="N3173" s="124"/>
      <c r="O3173" s="9"/>
      <c r="P3173" s="9"/>
      <c r="Q3173" s="9"/>
      <c r="R3173" s="12"/>
      <c r="U3173" s="13"/>
      <c r="V3173" s="9"/>
      <c r="W3173" s="9"/>
      <c r="X3173" s="9"/>
      <c r="Z3173" s="9"/>
      <c r="AA3173" s="9"/>
      <c r="AB3173" s="85"/>
    </row>
    <row r="3174" spans="4:28" x14ac:dyDescent="0.25">
      <c r="D3174" s="83"/>
      <c r="E3174" s="9"/>
      <c r="F3174" s="25"/>
      <c r="G3174" s="25"/>
      <c r="H3174" s="111" t="s">
        <v>231</v>
      </c>
      <c r="I3174" s="111" t="e">
        <f>VLOOKUP(H3174,'Drop Down Selections'!$H$3:$I$93,2,FALSE)</f>
        <v>#N/A</v>
      </c>
      <c r="J3174" s="3"/>
      <c r="M3174" s="123">
        <f t="shared" si="50"/>
        <v>1</v>
      </c>
      <c r="N3174" s="124"/>
      <c r="O3174" s="9"/>
      <c r="P3174" s="9"/>
      <c r="Q3174" s="9"/>
      <c r="R3174" s="12"/>
      <c r="U3174" s="13"/>
      <c r="V3174" s="9"/>
      <c r="W3174" s="9"/>
      <c r="X3174" s="9"/>
      <c r="Z3174" s="9"/>
      <c r="AA3174" s="9"/>
      <c r="AB3174" s="85"/>
    </row>
    <row r="3175" spans="4:28" x14ac:dyDescent="0.25">
      <c r="D3175" s="83"/>
      <c r="E3175" s="9"/>
      <c r="F3175" s="25"/>
      <c r="G3175" s="25"/>
      <c r="H3175" s="111" t="s">
        <v>231</v>
      </c>
      <c r="I3175" s="111" t="e">
        <f>VLOOKUP(H3175,'Drop Down Selections'!$H$3:$I$93,2,FALSE)</f>
        <v>#N/A</v>
      </c>
      <c r="J3175" s="3"/>
      <c r="M3175" s="123">
        <f t="shared" si="50"/>
        <v>1</v>
      </c>
      <c r="N3175" s="124"/>
      <c r="O3175" s="9"/>
      <c r="P3175" s="9"/>
      <c r="Q3175" s="9"/>
      <c r="R3175" s="12"/>
      <c r="U3175" s="13"/>
      <c r="V3175" s="9"/>
      <c r="W3175" s="9"/>
      <c r="X3175" s="9"/>
      <c r="Z3175" s="9"/>
      <c r="AA3175" s="9"/>
      <c r="AB3175" s="85"/>
    </row>
    <row r="3176" spans="4:28" x14ac:dyDescent="0.25">
      <c r="D3176" s="83"/>
      <c r="E3176" s="9"/>
      <c r="F3176" s="25"/>
      <c r="G3176" s="25"/>
      <c r="H3176" s="111" t="s">
        <v>231</v>
      </c>
      <c r="I3176" s="111" t="e">
        <f>VLOOKUP(H3176,'Drop Down Selections'!$H$3:$I$93,2,FALSE)</f>
        <v>#N/A</v>
      </c>
      <c r="J3176" s="3"/>
      <c r="M3176" s="123">
        <f t="shared" si="50"/>
        <v>1</v>
      </c>
      <c r="N3176" s="124"/>
      <c r="O3176" s="9"/>
      <c r="P3176" s="9"/>
      <c r="Q3176" s="9"/>
      <c r="R3176" s="12"/>
      <c r="U3176" s="13"/>
      <c r="V3176" s="9"/>
      <c r="W3176" s="9"/>
      <c r="X3176" s="9"/>
      <c r="Z3176" s="9"/>
      <c r="AA3176" s="9"/>
      <c r="AB3176" s="85"/>
    </row>
    <row r="3177" spans="4:28" x14ac:dyDescent="0.25">
      <c r="D3177" s="83"/>
      <c r="E3177" s="9"/>
      <c r="F3177" s="25"/>
      <c r="G3177" s="25"/>
      <c r="H3177" s="111" t="s">
        <v>231</v>
      </c>
      <c r="I3177" s="111" t="e">
        <f>VLOOKUP(H3177,'Drop Down Selections'!$H$3:$I$93,2,FALSE)</f>
        <v>#N/A</v>
      </c>
      <c r="J3177" s="3"/>
      <c r="M3177" s="123">
        <f t="shared" si="50"/>
        <v>1</v>
      </c>
      <c r="N3177" s="124"/>
      <c r="O3177" s="9"/>
      <c r="P3177" s="9"/>
      <c r="Q3177" s="9"/>
      <c r="R3177" s="12"/>
      <c r="U3177" s="13"/>
      <c r="V3177" s="9"/>
      <c r="W3177" s="9"/>
      <c r="X3177" s="9"/>
      <c r="Z3177" s="9"/>
      <c r="AA3177" s="9"/>
      <c r="AB3177" s="85"/>
    </row>
    <row r="3178" spans="4:28" x14ac:dyDescent="0.25">
      <c r="D3178" s="83"/>
      <c r="E3178" s="9"/>
      <c r="F3178" s="25"/>
      <c r="G3178" s="25"/>
      <c r="H3178" s="111" t="s">
        <v>231</v>
      </c>
      <c r="I3178" s="111" t="e">
        <f>VLOOKUP(H3178,'Drop Down Selections'!$H$3:$I$93,2,FALSE)</f>
        <v>#N/A</v>
      </c>
      <c r="J3178" s="3"/>
      <c r="M3178" s="123">
        <f t="shared" si="50"/>
        <v>1</v>
      </c>
      <c r="N3178" s="124"/>
      <c r="O3178" s="9"/>
      <c r="P3178" s="9"/>
      <c r="Q3178" s="9"/>
      <c r="R3178" s="12"/>
      <c r="U3178" s="13"/>
      <c r="V3178" s="9"/>
      <c r="W3178" s="9"/>
      <c r="X3178" s="9"/>
      <c r="Z3178" s="9"/>
      <c r="AA3178" s="9"/>
      <c r="AB3178" s="85"/>
    </row>
    <row r="3179" spans="4:28" x14ac:dyDescent="0.25">
      <c r="D3179" s="83"/>
      <c r="E3179" s="9"/>
      <c r="F3179" s="25"/>
      <c r="G3179" s="25"/>
      <c r="H3179" s="111" t="s">
        <v>231</v>
      </c>
      <c r="I3179" s="111" t="e">
        <f>VLOOKUP(H3179,'Drop Down Selections'!$H$3:$I$93,2,FALSE)</f>
        <v>#N/A</v>
      </c>
      <c r="J3179" s="3"/>
      <c r="M3179" s="123">
        <f t="shared" ref="M3179:M3242" si="51">(L3179-K3179)+1</f>
        <v>1</v>
      </c>
      <c r="N3179" s="124"/>
      <c r="O3179" s="9"/>
      <c r="P3179" s="9"/>
      <c r="Q3179" s="9"/>
      <c r="R3179" s="12"/>
      <c r="U3179" s="13"/>
      <c r="V3179" s="9"/>
      <c r="W3179" s="9"/>
      <c r="X3179" s="9"/>
      <c r="Z3179" s="9"/>
      <c r="AA3179" s="9"/>
      <c r="AB3179" s="85"/>
    </row>
    <row r="3180" spans="4:28" x14ac:dyDescent="0.25">
      <c r="D3180" s="83"/>
      <c r="E3180" s="9"/>
      <c r="F3180" s="25"/>
      <c r="G3180" s="25"/>
      <c r="H3180" s="111" t="s">
        <v>231</v>
      </c>
      <c r="I3180" s="111" t="e">
        <f>VLOOKUP(H3180,'Drop Down Selections'!$H$3:$I$93,2,FALSE)</f>
        <v>#N/A</v>
      </c>
      <c r="J3180" s="3"/>
      <c r="M3180" s="123">
        <f t="shared" si="51"/>
        <v>1</v>
      </c>
      <c r="N3180" s="124"/>
      <c r="O3180" s="9"/>
      <c r="P3180" s="9"/>
      <c r="Q3180" s="9"/>
      <c r="R3180" s="12"/>
      <c r="U3180" s="13"/>
      <c r="V3180" s="9"/>
      <c r="W3180" s="9"/>
      <c r="X3180" s="9"/>
      <c r="Z3180" s="9"/>
      <c r="AA3180" s="9"/>
      <c r="AB3180" s="85"/>
    </row>
    <row r="3181" spans="4:28" x14ac:dyDescent="0.25">
      <c r="D3181" s="83"/>
      <c r="E3181" s="9"/>
      <c r="F3181" s="25"/>
      <c r="G3181" s="25"/>
      <c r="H3181" s="111" t="s">
        <v>231</v>
      </c>
      <c r="I3181" s="111" t="e">
        <f>VLOOKUP(H3181,'Drop Down Selections'!$H$3:$I$93,2,FALSE)</f>
        <v>#N/A</v>
      </c>
      <c r="J3181" s="3"/>
      <c r="M3181" s="123">
        <f t="shared" si="51"/>
        <v>1</v>
      </c>
      <c r="N3181" s="124"/>
      <c r="O3181" s="9"/>
      <c r="P3181" s="9"/>
      <c r="Q3181" s="9"/>
      <c r="R3181" s="12"/>
      <c r="U3181" s="13"/>
      <c r="V3181" s="9"/>
      <c r="W3181" s="9"/>
      <c r="X3181" s="9"/>
      <c r="Z3181" s="9"/>
      <c r="AA3181" s="9"/>
      <c r="AB3181" s="85"/>
    </row>
    <row r="3182" spans="4:28" x14ac:dyDescent="0.25">
      <c r="D3182" s="83"/>
      <c r="E3182" s="9"/>
      <c r="F3182" s="25"/>
      <c r="G3182" s="25"/>
      <c r="H3182" s="111" t="s">
        <v>231</v>
      </c>
      <c r="I3182" s="111" t="e">
        <f>VLOOKUP(H3182,'Drop Down Selections'!$H$3:$I$93,2,FALSE)</f>
        <v>#N/A</v>
      </c>
      <c r="J3182" s="3"/>
      <c r="M3182" s="123">
        <f t="shared" si="51"/>
        <v>1</v>
      </c>
      <c r="N3182" s="124"/>
      <c r="O3182" s="9"/>
      <c r="P3182" s="9"/>
      <c r="Q3182" s="9"/>
      <c r="R3182" s="12"/>
      <c r="U3182" s="13"/>
      <c r="V3182" s="9"/>
      <c r="W3182" s="9"/>
      <c r="X3182" s="9"/>
      <c r="Z3182" s="9"/>
      <c r="AA3182" s="9"/>
      <c r="AB3182" s="85"/>
    </row>
    <row r="3183" spans="4:28" x14ac:dyDescent="0.25">
      <c r="D3183" s="83"/>
      <c r="E3183" s="9"/>
      <c r="F3183" s="25"/>
      <c r="G3183" s="25"/>
      <c r="H3183" s="111" t="s">
        <v>231</v>
      </c>
      <c r="I3183" s="111" t="e">
        <f>VLOOKUP(H3183,'Drop Down Selections'!$H$3:$I$93,2,FALSE)</f>
        <v>#N/A</v>
      </c>
      <c r="J3183" s="3"/>
      <c r="M3183" s="123">
        <f t="shared" si="51"/>
        <v>1</v>
      </c>
      <c r="N3183" s="124"/>
      <c r="O3183" s="9"/>
      <c r="P3183" s="9"/>
      <c r="Q3183" s="9"/>
      <c r="R3183" s="12"/>
      <c r="U3183" s="13"/>
      <c r="V3183" s="9"/>
      <c r="W3183" s="9"/>
      <c r="X3183" s="9"/>
      <c r="Z3183" s="9"/>
      <c r="AA3183" s="9"/>
      <c r="AB3183" s="85"/>
    </row>
    <row r="3184" spans="4:28" x14ac:dyDescent="0.25">
      <c r="D3184" s="83"/>
      <c r="E3184" s="9"/>
      <c r="F3184" s="25"/>
      <c r="G3184" s="25"/>
      <c r="H3184" s="111" t="s">
        <v>231</v>
      </c>
      <c r="I3184" s="111" t="e">
        <f>VLOOKUP(H3184,'Drop Down Selections'!$H$3:$I$93,2,FALSE)</f>
        <v>#N/A</v>
      </c>
      <c r="J3184" s="3"/>
      <c r="M3184" s="123">
        <f t="shared" si="51"/>
        <v>1</v>
      </c>
      <c r="N3184" s="124"/>
      <c r="O3184" s="9"/>
      <c r="P3184" s="9"/>
      <c r="Q3184" s="9"/>
      <c r="R3184" s="12"/>
      <c r="U3184" s="13"/>
      <c r="V3184" s="9"/>
      <c r="W3184" s="9"/>
      <c r="X3184" s="9"/>
      <c r="Z3184" s="9"/>
      <c r="AA3184" s="9"/>
      <c r="AB3184" s="85"/>
    </row>
    <row r="3185" spans="4:28" x14ac:dyDescent="0.25">
      <c r="D3185" s="83"/>
      <c r="E3185" s="9"/>
      <c r="F3185" s="25"/>
      <c r="G3185" s="25"/>
      <c r="H3185" s="111" t="s">
        <v>231</v>
      </c>
      <c r="I3185" s="111" t="e">
        <f>VLOOKUP(H3185,'Drop Down Selections'!$H$3:$I$93,2,FALSE)</f>
        <v>#N/A</v>
      </c>
      <c r="J3185" s="3"/>
      <c r="M3185" s="123">
        <f t="shared" si="51"/>
        <v>1</v>
      </c>
      <c r="N3185" s="124"/>
      <c r="O3185" s="9"/>
      <c r="P3185" s="9"/>
      <c r="Q3185" s="9"/>
      <c r="R3185" s="12"/>
      <c r="U3185" s="13"/>
      <c r="V3185" s="9"/>
      <c r="W3185" s="9"/>
      <c r="X3185" s="9"/>
      <c r="Z3185" s="9"/>
      <c r="AA3185" s="9"/>
      <c r="AB3185" s="85"/>
    </row>
    <row r="3186" spans="4:28" x14ac:dyDescent="0.25">
      <c r="D3186" s="83"/>
      <c r="E3186" s="9"/>
      <c r="F3186" s="25"/>
      <c r="G3186" s="25"/>
      <c r="H3186" s="111" t="s">
        <v>231</v>
      </c>
      <c r="I3186" s="111" t="e">
        <f>VLOOKUP(H3186,'Drop Down Selections'!$H$3:$I$93,2,FALSE)</f>
        <v>#N/A</v>
      </c>
      <c r="J3186" s="3"/>
      <c r="M3186" s="123">
        <f t="shared" si="51"/>
        <v>1</v>
      </c>
      <c r="N3186" s="124"/>
      <c r="O3186" s="9"/>
      <c r="P3186" s="9"/>
      <c r="Q3186" s="9"/>
      <c r="R3186" s="12"/>
      <c r="U3186" s="13"/>
      <c r="V3186" s="9"/>
      <c r="W3186" s="9"/>
      <c r="X3186" s="9"/>
      <c r="Z3186" s="9"/>
      <c r="AA3186" s="9"/>
      <c r="AB3186" s="85"/>
    </row>
    <row r="3187" spans="4:28" x14ac:dyDescent="0.25">
      <c r="D3187" s="83"/>
      <c r="E3187" s="9"/>
      <c r="F3187" s="25"/>
      <c r="G3187" s="25"/>
      <c r="H3187" s="111" t="s">
        <v>231</v>
      </c>
      <c r="I3187" s="111" t="e">
        <f>VLOOKUP(H3187,'Drop Down Selections'!$H$3:$I$93,2,FALSE)</f>
        <v>#N/A</v>
      </c>
      <c r="J3187" s="3"/>
      <c r="M3187" s="123">
        <f t="shared" si="51"/>
        <v>1</v>
      </c>
      <c r="N3187" s="124"/>
      <c r="O3187" s="9"/>
      <c r="P3187" s="9"/>
      <c r="Q3187" s="9"/>
      <c r="R3187" s="12"/>
      <c r="U3187" s="13"/>
      <c r="V3187" s="9"/>
      <c r="W3187" s="9"/>
      <c r="X3187" s="9"/>
      <c r="Z3187" s="9"/>
      <c r="AA3187" s="9"/>
      <c r="AB3187" s="85"/>
    </row>
    <row r="3188" spans="4:28" x14ac:dyDescent="0.25">
      <c r="D3188" s="83"/>
      <c r="E3188" s="9"/>
      <c r="F3188" s="25"/>
      <c r="G3188" s="25"/>
      <c r="H3188" s="111" t="s">
        <v>231</v>
      </c>
      <c r="I3188" s="111" t="e">
        <f>VLOOKUP(H3188,'Drop Down Selections'!$H$3:$I$93,2,FALSE)</f>
        <v>#N/A</v>
      </c>
      <c r="J3188" s="3"/>
      <c r="M3188" s="123">
        <f t="shared" si="51"/>
        <v>1</v>
      </c>
      <c r="N3188" s="124"/>
      <c r="O3188" s="9"/>
      <c r="P3188" s="9"/>
      <c r="Q3188" s="9"/>
      <c r="R3188" s="12"/>
      <c r="U3188" s="13"/>
      <c r="V3188" s="9"/>
      <c r="W3188" s="9"/>
      <c r="X3188" s="9"/>
      <c r="Z3188" s="9"/>
      <c r="AA3188" s="9"/>
      <c r="AB3188" s="85"/>
    </row>
    <row r="3189" spans="4:28" x14ac:dyDescent="0.25">
      <c r="D3189" s="83"/>
      <c r="E3189" s="9"/>
      <c r="F3189" s="25"/>
      <c r="G3189" s="25"/>
      <c r="H3189" s="111" t="s">
        <v>231</v>
      </c>
      <c r="I3189" s="111" t="e">
        <f>VLOOKUP(H3189,'Drop Down Selections'!$H$3:$I$93,2,FALSE)</f>
        <v>#N/A</v>
      </c>
      <c r="J3189" s="3"/>
      <c r="M3189" s="123">
        <f t="shared" si="51"/>
        <v>1</v>
      </c>
      <c r="N3189" s="124"/>
      <c r="O3189" s="9"/>
      <c r="P3189" s="9"/>
      <c r="Q3189" s="9"/>
      <c r="R3189" s="12"/>
      <c r="U3189" s="13"/>
      <c r="V3189" s="9"/>
      <c r="W3189" s="9"/>
      <c r="X3189" s="9"/>
      <c r="Z3189" s="9"/>
      <c r="AA3189" s="9"/>
      <c r="AB3189" s="85"/>
    </row>
    <row r="3190" spans="4:28" x14ac:dyDescent="0.25">
      <c r="D3190" s="83"/>
      <c r="E3190" s="9"/>
      <c r="F3190" s="25"/>
      <c r="G3190" s="25"/>
      <c r="H3190" s="111" t="s">
        <v>231</v>
      </c>
      <c r="I3190" s="111" t="e">
        <f>VLOOKUP(H3190,'Drop Down Selections'!$H$3:$I$93,2,FALSE)</f>
        <v>#N/A</v>
      </c>
      <c r="J3190" s="3"/>
      <c r="M3190" s="123">
        <f t="shared" si="51"/>
        <v>1</v>
      </c>
      <c r="N3190" s="124"/>
      <c r="O3190" s="9"/>
      <c r="P3190" s="9"/>
      <c r="Q3190" s="9"/>
      <c r="R3190" s="12"/>
      <c r="U3190" s="13"/>
      <c r="V3190" s="9"/>
      <c r="W3190" s="9"/>
      <c r="X3190" s="9"/>
      <c r="Z3190" s="9"/>
      <c r="AA3190" s="9"/>
      <c r="AB3190" s="85"/>
    </row>
    <row r="3191" spans="4:28" x14ac:dyDescent="0.25">
      <c r="D3191" s="83"/>
      <c r="E3191" s="9"/>
      <c r="F3191" s="25"/>
      <c r="G3191" s="25"/>
      <c r="H3191" s="111" t="s">
        <v>231</v>
      </c>
      <c r="I3191" s="111" t="e">
        <f>VLOOKUP(H3191,'Drop Down Selections'!$H$3:$I$93,2,FALSE)</f>
        <v>#N/A</v>
      </c>
      <c r="J3191" s="3"/>
      <c r="M3191" s="123">
        <f t="shared" si="51"/>
        <v>1</v>
      </c>
      <c r="N3191" s="124"/>
      <c r="O3191" s="9"/>
      <c r="P3191" s="9"/>
      <c r="Q3191" s="9"/>
      <c r="R3191" s="12"/>
      <c r="U3191" s="13"/>
      <c r="V3191" s="9"/>
      <c r="W3191" s="9"/>
      <c r="X3191" s="9"/>
      <c r="Z3191" s="9"/>
      <c r="AA3191" s="9"/>
      <c r="AB3191" s="85"/>
    </row>
    <row r="3192" spans="4:28" x14ac:dyDescent="0.25">
      <c r="D3192" s="83"/>
      <c r="E3192" s="9"/>
      <c r="F3192" s="25"/>
      <c r="G3192" s="25"/>
      <c r="H3192" s="111" t="s">
        <v>231</v>
      </c>
      <c r="I3192" s="111" t="e">
        <f>VLOOKUP(H3192,'Drop Down Selections'!$H$3:$I$93,2,FALSE)</f>
        <v>#N/A</v>
      </c>
      <c r="J3192" s="3"/>
      <c r="M3192" s="123">
        <f t="shared" si="51"/>
        <v>1</v>
      </c>
      <c r="N3192" s="124"/>
      <c r="O3192" s="9"/>
      <c r="P3192" s="9"/>
      <c r="Q3192" s="9"/>
      <c r="R3192" s="12"/>
      <c r="U3192" s="13"/>
      <c r="V3192" s="9"/>
      <c r="W3192" s="9"/>
      <c r="X3192" s="9"/>
      <c r="Z3192" s="9"/>
      <c r="AA3192" s="9"/>
      <c r="AB3192" s="85"/>
    </row>
    <row r="3193" spans="4:28" x14ac:dyDescent="0.25">
      <c r="D3193" s="83"/>
      <c r="E3193" s="9"/>
      <c r="F3193" s="25"/>
      <c r="G3193" s="25"/>
      <c r="H3193" s="111" t="s">
        <v>231</v>
      </c>
      <c r="I3193" s="111" t="e">
        <f>VLOOKUP(H3193,'Drop Down Selections'!$H$3:$I$93,2,FALSE)</f>
        <v>#N/A</v>
      </c>
      <c r="J3193" s="3"/>
      <c r="M3193" s="123">
        <f t="shared" si="51"/>
        <v>1</v>
      </c>
      <c r="N3193" s="124"/>
      <c r="O3193" s="9"/>
      <c r="P3193" s="9"/>
      <c r="Q3193" s="9"/>
      <c r="R3193" s="12"/>
      <c r="U3193" s="13"/>
      <c r="V3193" s="9"/>
      <c r="W3193" s="9"/>
      <c r="X3193" s="9"/>
      <c r="Z3193" s="9"/>
      <c r="AA3193" s="9"/>
      <c r="AB3193" s="85"/>
    </row>
    <row r="3194" spans="4:28" x14ac:dyDescent="0.25">
      <c r="D3194" s="83"/>
      <c r="E3194" s="9"/>
      <c r="F3194" s="25"/>
      <c r="G3194" s="25"/>
      <c r="H3194" s="111" t="s">
        <v>231</v>
      </c>
      <c r="I3194" s="111" t="e">
        <f>VLOOKUP(H3194,'Drop Down Selections'!$H$3:$I$93,2,FALSE)</f>
        <v>#N/A</v>
      </c>
      <c r="J3194" s="3"/>
      <c r="M3194" s="123">
        <f t="shared" si="51"/>
        <v>1</v>
      </c>
      <c r="N3194" s="124"/>
      <c r="O3194" s="9"/>
      <c r="P3194" s="9"/>
      <c r="Q3194" s="9"/>
      <c r="R3194" s="12"/>
      <c r="U3194" s="13"/>
      <c r="V3194" s="9"/>
      <c r="W3194" s="9"/>
      <c r="X3194" s="9"/>
      <c r="Z3194" s="9"/>
      <c r="AA3194" s="9"/>
      <c r="AB3194" s="85"/>
    </row>
    <row r="3195" spans="4:28" x14ac:dyDescent="0.25">
      <c r="D3195" s="83"/>
      <c r="E3195" s="9"/>
      <c r="F3195" s="25"/>
      <c r="G3195" s="25"/>
      <c r="H3195" s="111" t="s">
        <v>231</v>
      </c>
      <c r="I3195" s="111" t="e">
        <f>VLOOKUP(H3195,'Drop Down Selections'!$H$3:$I$93,2,FALSE)</f>
        <v>#N/A</v>
      </c>
      <c r="J3195" s="3"/>
      <c r="M3195" s="123">
        <f t="shared" si="51"/>
        <v>1</v>
      </c>
      <c r="N3195" s="124"/>
      <c r="O3195" s="9"/>
      <c r="P3195" s="9"/>
      <c r="Q3195" s="9"/>
      <c r="R3195" s="12"/>
      <c r="U3195" s="13"/>
      <c r="V3195" s="9"/>
      <c r="W3195" s="9"/>
      <c r="X3195" s="9"/>
      <c r="Z3195" s="9"/>
      <c r="AA3195" s="9"/>
      <c r="AB3195" s="85"/>
    </row>
    <row r="3196" spans="4:28" x14ac:dyDescent="0.25">
      <c r="D3196" s="83"/>
      <c r="E3196" s="9"/>
      <c r="F3196" s="25"/>
      <c r="G3196" s="25"/>
      <c r="H3196" s="111" t="s">
        <v>231</v>
      </c>
      <c r="I3196" s="111" t="e">
        <f>VLOOKUP(H3196,'Drop Down Selections'!$H$3:$I$93,2,FALSE)</f>
        <v>#N/A</v>
      </c>
      <c r="J3196" s="3"/>
      <c r="M3196" s="123">
        <f t="shared" si="51"/>
        <v>1</v>
      </c>
      <c r="N3196" s="124"/>
      <c r="O3196" s="9"/>
      <c r="P3196" s="9"/>
      <c r="Q3196" s="9"/>
      <c r="R3196" s="12"/>
      <c r="U3196" s="13"/>
      <c r="V3196" s="9"/>
      <c r="W3196" s="9"/>
      <c r="X3196" s="9"/>
      <c r="Z3196" s="9"/>
      <c r="AA3196" s="9"/>
      <c r="AB3196" s="85"/>
    </row>
    <row r="3197" spans="4:28" x14ac:dyDescent="0.25">
      <c r="D3197" s="83"/>
      <c r="E3197" s="9"/>
      <c r="F3197" s="25"/>
      <c r="G3197" s="25"/>
      <c r="H3197" s="111" t="s">
        <v>231</v>
      </c>
      <c r="I3197" s="111" t="e">
        <f>VLOOKUP(H3197,'Drop Down Selections'!$H$3:$I$93,2,FALSE)</f>
        <v>#N/A</v>
      </c>
      <c r="J3197" s="3"/>
      <c r="M3197" s="123">
        <f t="shared" si="51"/>
        <v>1</v>
      </c>
      <c r="N3197" s="124"/>
      <c r="O3197" s="9"/>
      <c r="P3197" s="9"/>
      <c r="Q3197" s="9"/>
      <c r="R3197" s="12"/>
      <c r="U3197" s="13"/>
      <c r="V3197" s="9"/>
      <c r="W3197" s="9"/>
      <c r="X3197" s="9"/>
      <c r="Z3197" s="9"/>
      <c r="AA3197" s="9"/>
      <c r="AB3197" s="85"/>
    </row>
    <row r="3198" spans="4:28" x14ac:dyDescent="0.25">
      <c r="D3198" s="83"/>
      <c r="E3198" s="9"/>
      <c r="F3198" s="25"/>
      <c r="G3198" s="25"/>
      <c r="H3198" s="111" t="s">
        <v>231</v>
      </c>
      <c r="I3198" s="111" t="e">
        <f>VLOOKUP(H3198,'Drop Down Selections'!$H$3:$I$93,2,FALSE)</f>
        <v>#N/A</v>
      </c>
      <c r="J3198" s="3"/>
      <c r="M3198" s="123">
        <f t="shared" si="51"/>
        <v>1</v>
      </c>
      <c r="N3198" s="124"/>
      <c r="O3198" s="9"/>
      <c r="P3198" s="9"/>
      <c r="Q3198" s="9"/>
      <c r="R3198" s="12"/>
      <c r="U3198" s="13"/>
      <c r="V3198" s="9"/>
      <c r="W3198" s="9"/>
      <c r="X3198" s="9"/>
      <c r="Z3198" s="9"/>
      <c r="AA3198" s="9"/>
      <c r="AB3198" s="85"/>
    </row>
    <row r="3199" spans="4:28" x14ac:dyDescent="0.25">
      <c r="D3199" s="83"/>
      <c r="E3199" s="9"/>
      <c r="F3199" s="25"/>
      <c r="G3199" s="25"/>
      <c r="H3199" s="111" t="s">
        <v>231</v>
      </c>
      <c r="I3199" s="111" t="e">
        <f>VLOOKUP(H3199,'Drop Down Selections'!$H$3:$I$93,2,FALSE)</f>
        <v>#N/A</v>
      </c>
      <c r="J3199" s="3"/>
      <c r="M3199" s="123">
        <f t="shared" si="51"/>
        <v>1</v>
      </c>
      <c r="N3199" s="124"/>
      <c r="O3199" s="9"/>
      <c r="P3199" s="9"/>
      <c r="Q3199" s="9"/>
      <c r="R3199" s="12"/>
      <c r="U3199" s="13"/>
      <c r="V3199" s="9"/>
      <c r="W3199" s="9"/>
      <c r="X3199" s="9"/>
      <c r="Z3199" s="9"/>
      <c r="AA3199" s="9"/>
      <c r="AB3199" s="85"/>
    </row>
    <row r="3200" spans="4:28" x14ac:dyDescent="0.25">
      <c r="D3200" s="83"/>
      <c r="E3200" s="9"/>
      <c r="F3200" s="25"/>
      <c r="G3200" s="25"/>
      <c r="H3200" s="111" t="s">
        <v>231</v>
      </c>
      <c r="I3200" s="111" t="e">
        <f>VLOOKUP(H3200,'Drop Down Selections'!$H$3:$I$93,2,FALSE)</f>
        <v>#N/A</v>
      </c>
      <c r="J3200" s="3"/>
      <c r="M3200" s="123">
        <f t="shared" si="51"/>
        <v>1</v>
      </c>
      <c r="N3200" s="124"/>
      <c r="O3200" s="9"/>
      <c r="P3200" s="9"/>
      <c r="Q3200" s="9"/>
      <c r="R3200" s="12"/>
      <c r="U3200" s="13"/>
      <c r="V3200" s="9"/>
      <c r="W3200" s="9"/>
      <c r="X3200" s="9"/>
      <c r="Z3200" s="9"/>
      <c r="AA3200" s="9"/>
      <c r="AB3200" s="85"/>
    </row>
    <row r="3201" spans="4:28" x14ac:dyDescent="0.25">
      <c r="D3201" s="83"/>
      <c r="E3201" s="9"/>
      <c r="F3201" s="25"/>
      <c r="G3201" s="25"/>
      <c r="H3201" s="111" t="s">
        <v>231</v>
      </c>
      <c r="I3201" s="111" t="e">
        <f>VLOOKUP(H3201,'Drop Down Selections'!$H$3:$I$93,2,FALSE)</f>
        <v>#N/A</v>
      </c>
      <c r="J3201" s="3"/>
      <c r="M3201" s="123">
        <f t="shared" si="51"/>
        <v>1</v>
      </c>
      <c r="N3201" s="124"/>
      <c r="O3201" s="9"/>
      <c r="P3201" s="9"/>
      <c r="Q3201" s="9"/>
      <c r="R3201" s="12"/>
      <c r="U3201" s="13"/>
      <c r="V3201" s="9"/>
      <c r="W3201" s="9"/>
      <c r="X3201" s="9"/>
      <c r="Z3201" s="9"/>
      <c r="AA3201" s="9"/>
      <c r="AB3201" s="85"/>
    </row>
    <row r="3202" spans="4:28" x14ac:dyDescent="0.25">
      <c r="D3202" s="83"/>
      <c r="E3202" s="9"/>
      <c r="F3202" s="25"/>
      <c r="G3202" s="25"/>
      <c r="H3202" s="111" t="s">
        <v>231</v>
      </c>
      <c r="I3202" s="111" t="e">
        <f>VLOOKUP(H3202,'Drop Down Selections'!$H$3:$I$93,2,FALSE)</f>
        <v>#N/A</v>
      </c>
      <c r="J3202" s="3"/>
      <c r="M3202" s="123">
        <f t="shared" si="51"/>
        <v>1</v>
      </c>
      <c r="N3202" s="124"/>
      <c r="O3202" s="9"/>
      <c r="P3202" s="9"/>
      <c r="Q3202" s="9"/>
      <c r="R3202" s="12"/>
      <c r="U3202" s="13"/>
      <c r="V3202" s="9"/>
      <c r="W3202" s="9"/>
      <c r="X3202" s="9"/>
      <c r="Z3202" s="9"/>
      <c r="AA3202" s="9"/>
      <c r="AB3202" s="85"/>
    </row>
    <row r="3203" spans="4:28" x14ac:dyDescent="0.25">
      <c r="D3203" s="83"/>
      <c r="E3203" s="9"/>
      <c r="F3203" s="25"/>
      <c r="G3203" s="25"/>
      <c r="H3203" s="111" t="s">
        <v>231</v>
      </c>
      <c r="I3203" s="111" t="e">
        <f>VLOOKUP(H3203,'Drop Down Selections'!$H$3:$I$93,2,FALSE)</f>
        <v>#N/A</v>
      </c>
      <c r="J3203" s="3"/>
      <c r="M3203" s="123">
        <f t="shared" si="51"/>
        <v>1</v>
      </c>
      <c r="N3203" s="124"/>
      <c r="O3203" s="9"/>
      <c r="P3203" s="9"/>
      <c r="Q3203" s="9"/>
      <c r="R3203" s="12"/>
      <c r="U3203" s="13"/>
      <c r="V3203" s="9"/>
      <c r="W3203" s="9"/>
      <c r="X3203" s="9"/>
      <c r="Z3203" s="9"/>
      <c r="AA3203" s="9"/>
      <c r="AB3203" s="85"/>
    </row>
    <row r="3204" spans="4:28" x14ac:dyDescent="0.25">
      <c r="D3204" s="83"/>
      <c r="E3204" s="9"/>
      <c r="F3204" s="25"/>
      <c r="G3204" s="25"/>
      <c r="H3204" s="111" t="s">
        <v>231</v>
      </c>
      <c r="I3204" s="111" t="e">
        <f>VLOOKUP(H3204,'Drop Down Selections'!$H$3:$I$93,2,FALSE)</f>
        <v>#N/A</v>
      </c>
      <c r="J3204" s="3"/>
      <c r="M3204" s="123">
        <f t="shared" si="51"/>
        <v>1</v>
      </c>
      <c r="N3204" s="124"/>
      <c r="O3204" s="9"/>
      <c r="P3204" s="9"/>
      <c r="Q3204" s="9"/>
      <c r="R3204" s="12"/>
      <c r="U3204" s="13"/>
      <c r="V3204" s="9"/>
      <c r="W3204" s="9"/>
      <c r="X3204" s="9"/>
      <c r="Z3204" s="9"/>
      <c r="AA3204" s="9"/>
      <c r="AB3204" s="85"/>
    </row>
    <row r="3205" spans="4:28" x14ac:dyDescent="0.25">
      <c r="D3205" s="83"/>
      <c r="E3205" s="9"/>
      <c r="F3205" s="25"/>
      <c r="G3205" s="25"/>
      <c r="H3205" s="111" t="s">
        <v>231</v>
      </c>
      <c r="I3205" s="111" t="e">
        <f>VLOOKUP(H3205,'Drop Down Selections'!$H$3:$I$93,2,FALSE)</f>
        <v>#N/A</v>
      </c>
      <c r="J3205" s="3"/>
      <c r="M3205" s="123">
        <f t="shared" si="51"/>
        <v>1</v>
      </c>
      <c r="N3205" s="124"/>
      <c r="O3205" s="9"/>
      <c r="P3205" s="9"/>
      <c r="Q3205" s="9"/>
      <c r="R3205" s="12"/>
      <c r="U3205" s="13"/>
      <c r="V3205" s="9"/>
      <c r="W3205" s="9"/>
      <c r="X3205" s="9"/>
      <c r="Z3205" s="9"/>
      <c r="AA3205" s="9"/>
      <c r="AB3205" s="85"/>
    </row>
    <row r="3206" spans="4:28" x14ac:dyDescent="0.25">
      <c r="D3206" s="83"/>
      <c r="E3206" s="9"/>
      <c r="F3206" s="25"/>
      <c r="G3206" s="25"/>
      <c r="H3206" s="111" t="s">
        <v>231</v>
      </c>
      <c r="I3206" s="111" t="e">
        <f>VLOOKUP(H3206,'Drop Down Selections'!$H$3:$I$93,2,FALSE)</f>
        <v>#N/A</v>
      </c>
      <c r="J3206" s="3"/>
      <c r="M3206" s="123">
        <f t="shared" si="51"/>
        <v>1</v>
      </c>
      <c r="N3206" s="124"/>
      <c r="O3206" s="9"/>
      <c r="P3206" s="9"/>
      <c r="Q3206" s="9"/>
      <c r="R3206" s="12"/>
      <c r="U3206" s="13"/>
      <c r="V3206" s="9"/>
      <c r="W3206" s="9"/>
      <c r="X3206" s="9"/>
      <c r="Z3206" s="9"/>
      <c r="AA3206" s="9"/>
      <c r="AB3206" s="85"/>
    </row>
    <row r="3207" spans="4:28" x14ac:dyDescent="0.25">
      <c r="D3207" s="83"/>
      <c r="E3207" s="9"/>
      <c r="F3207" s="25"/>
      <c r="G3207" s="25"/>
      <c r="H3207" s="111" t="s">
        <v>231</v>
      </c>
      <c r="I3207" s="111" t="e">
        <f>VLOOKUP(H3207,'Drop Down Selections'!$H$3:$I$93,2,FALSE)</f>
        <v>#N/A</v>
      </c>
      <c r="J3207" s="3"/>
      <c r="M3207" s="123">
        <f t="shared" si="51"/>
        <v>1</v>
      </c>
      <c r="N3207" s="124"/>
      <c r="O3207" s="9"/>
      <c r="P3207" s="9"/>
      <c r="Q3207" s="9"/>
      <c r="R3207" s="12"/>
      <c r="U3207" s="13"/>
      <c r="V3207" s="9"/>
      <c r="W3207" s="9"/>
      <c r="X3207" s="9"/>
      <c r="Z3207" s="9"/>
      <c r="AA3207" s="9"/>
      <c r="AB3207" s="85"/>
    </row>
    <row r="3208" spans="4:28" x14ac:dyDescent="0.25">
      <c r="D3208" s="83"/>
      <c r="E3208" s="9"/>
      <c r="F3208" s="25"/>
      <c r="G3208" s="25"/>
      <c r="H3208" s="111" t="s">
        <v>231</v>
      </c>
      <c r="I3208" s="111" t="e">
        <f>VLOOKUP(H3208,'Drop Down Selections'!$H$3:$I$93,2,FALSE)</f>
        <v>#N/A</v>
      </c>
      <c r="J3208" s="3"/>
      <c r="M3208" s="123">
        <f t="shared" si="51"/>
        <v>1</v>
      </c>
      <c r="N3208" s="124"/>
      <c r="O3208" s="9"/>
      <c r="P3208" s="9"/>
      <c r="Q3208" s="9"/>
      <c r="R3208" s="12"/>
      <c r="U3208" s="13"/>
      <c r="V3208" s="9"/>
      <c r="W3208" s="9"/>
      <c r="X3208" s="9"/>
      <c r="Z3208" s="9"/>
      <c r="AA3208" s="9"/>
      <c r="AB3208" s="85"/>
    </row>
    <row r="3209" spans="4:28" x14ac:dyDescent="0.25">
      <c r="D3209" s="83"/>
      <c r="E3209" s="9"/>
      <c r="F3209" s="25"/>
      <c r="G3209" s="25"/>
      <c r="H3209" s="111" t="s">
        <v>231</v>
      </c>
      <c r="I3209" s="111" t="e">
        <f>VLOOKUP(H3209,'Drop Down Selections'!$H$3:$I$93,2,FALSE)</f>
        <v>#N/A</v>
      </c>
      <c r="J3209" s="3"/>
      <c r="M3209" s="123">
        <f t="shared" si="51"/>
        <v>1</v>
      </c>
      <c r="N3209" s="124"/>
      <c r="O3209" s="9"/>
      <c r="P3209" s="9"/>
      <c r="Q3209" s="9"/>
      <c r="R3209" s="12"/>
      <c r="U3209" s="13"/>
      <c r="V3209" s="9"/>
      <c r="W3209" s="9"/>
      <c r="X3209" s="9"/>
      <c r="Z3209" s="9"/>
      <c r="AA3209" s="9"/>
      <c r="AB3209" s="85"/>
    </row>
    <row r="3210" spans="4:28" x14ac:dyDescent="0.25">
      <c r="D3210" s="83"/>
      <c r="E3210" s="9"/>
      <c r="F3210" s="25"/>
      <c r="G3210" s="25"/>
      <c r="H3210" s="111" t="s">
        <v>231</v>
      </c>
      <c r="I3210" s="111" t="e">
        <f>VLOOKUP(H3210,'Drop Down Selections'!$H$3:$I$93,2,FALSE)</f>
        <v>#N/A</v>
      </c>
      <c r="J3210" s="3"/>
      <c r="M3210" s="123">
        <f t="shared" si="51"/>
        <v>1</v>
      </c>
      <c r="N3210" s="124"/>
      <c r="O3210" s="9"/>
      <c r="P3210" s="9"/>
      <c r="Q3210" s="9"/>
      <c r="R3210" s="12"/>
      <c r="U3210" s="13"/>
      <c r="V3210" s="9"/>
      <c r="W3210" s="9"/>
      <c r="X3210" s="9"/>
      <c r="Z3210" s="9"/>
      <c r="AA3210" s="9"/>
      <c r="AB3210" s="85"/>
    </row>
    <row r="3211" spans="4:28" x14ac:dyDescent="0.25">
      <c r="D3211" s="83"/>
      <c r="E3211" s="9"/>
      <c r="F3211" s="25"/>
      <c r="G3211" s="25"/>
      <c r="H3211" s="111" t="s">
        <v>231</v>
      </c>
      <c r="I3211" s="111" t="e">
        <f>VLOOKUP(H3211,'Drop Down Selections'!$H$3:$I$93,2,FALSE)</f>
        <v>#N/A</v>
      </c>
      <c r="J3211" s="3"/>
      <c r="M3211" s="123">
        <f t="shared" si="51"/>
        <v>1</v>
      </c>
      <c r="N3211" s="124"/>
      <c r="O3211" s="9"/>
      <c r="P3211" s="9"/>
      <c r="Q3211" s="9"/>
      <c r="R3211" s="12"/>
      <c r="U3211" s="13"/>
      <c r="V3211" s="9"/>
      <c r="W3211" s="9"/>
      <c r="X3211" s="9"/>
      <c r="Z3211" s="9"/>
      <c r="AA3211" s="9"/>
      <c r="AB3211" s="85"/>
    </row>
    <row r="3212" spans="4:28" x14ac:dyDescent="0.25">
      <c r="D3212" s="83"/>
      <c r="E3212" s="9"/>
      <c r="F3212" s="25"/>
      <c r="G3212" s="25"/>
      <c r="H3212" s="111" t="s">
        <v>231</v>
      </c>
      <c r="I3212" s="111" t="e">
        <f>VLOOKUP(H3212,'Drop Down Selections'!$H$3:$I$93,2,FALSE)</f>
        <v>#N/A</v>
      </c>
      <c r="J3212" s="3"/>
      <c r="M3212" s="123">
        <f t="shared" si="51"/>
        <v>1</v>
      </c>
      <c r="N3212" s="124"/>
      <c r="O3212" s="9"/>
      <c r="P3212" s="9"/>
      <c r="Q3212" s="9"/>
      <c r="R3212" s="12"/>
      <c r="U3212" s="13"/>
      <c r="V3212" s="9"/>
      <c r="W3212" s="9"/>
      <c r="X3212" s="9"/>
      <c r="Z3212" s="9"/>
      <c r="AA3212" s="9"/>
      <c r="AB3212" s="85"/>
    </row>
    <row r="3213" spans="4:28" x14ac:dyDescent="0.25">
      <c r="D3213" s="83"/>
      <c r="E3213" s="9"/>
      <c r="F3213" s="25"/>
      <c r="G3213" s="25"/>
      <c r="H3213" s="111" t="s">
        <v>231</v>
      </c>
      <c r="I3213" s="111" t="e">
        <f>VLOOKUP(H3213,'Drop Down Selections'!$H$3:$I$93,2,FALSE)</f>
        <v>#N/A</v>
      </c>
      <c r="J3213" s="3"/>
      <c r="M3213" s="123">
        <f t="shared" si="51"/>
        <v>1</v>
      </c>
      <c r="N3213" s="124"/>
      <c r="O3213" s="9"/>
      <c r="P3213" s="9"/>
      <c r="Q3213" s="9"/>
      <c r="R3213" s="12"/>
      <c r="U3213" s="13"/>
      <c r="V3213" s="9"/>
      <c r="W3213" s="9"/>
      <c r="X3213" s="9"/>
      <c r="Z3213" s="9"/>
      <c r="AA3213" s="9"/>
      <c r="AB3213" s="85"/>
    </row>
    <row r="3214" spans="4:28" x14ac:dyDescent="0.25">
      <c r="D3214" s="83"/>
      <c r="E3214" s="9"/>
      <c r="F3214" s="25"/>
      <c r="G3214" s="25"/>
      <c r="H3214" s="111" t="s">
        <v>231</v>
      </c>
      <c r="I3214" s="111" t="e">
        <f>VLOOKUP(H3214,'Drop Down Selections'!$H$3:$I$93,2,FALSE)</f>
        <v>#N/A</v>
      </c>
      <c r="J3214" s="3"/>
      <c r="M3214" s="123">
        <f t="shared" si="51"/>
        <v>1</v>
      </c>
      <c r="N3214" s="124"/>
      <c r="O3214" s="9"/>
      <c r="P3214" s="9"/>
      <c r="Q3214" s="9"/>
      <c r="R3214" s="12"/>
      <c r="U3214" s="13"/>
      <c r="V3214" s="9"/>
      <c r="W3214" s="9"/>
      <c r="X3214" s="9"/>
      <c r="Z3214" s="9"/>
      <c r="AA3214" s="9"/>
      <c r="AB3214" s="85"/>
    </row>
    <row r="3215" spans="4:28" x14ac:dyDescent="0.25">
      <c r="D3215" s="83"/>
      <c r="E3215" s="9"/>
      <c r="F3215" s="25"/>
      <c r="G3215" s="25"/>
      <c r="H3215" s="111" t="s">
        <v>231</v>
      </c>
      <c r="I3215" s="111" t="e">
        <f>VLOOKUP(H3215,'Drop Down Selections'!$H$3:$I$93,2,FALSE)</f>
        <v>#N/A</v>
      </c>
      <c r="J3215" s="3"/>
      <c r="M3215" s="123">
        <f t="shared" si="51"/>
        <v>1</v>
      </c>
      <c r="N3215" s="124"/>
      <c r="O3215" s="9"/>
      <c r="P3215" s="9"/>
      <c r="Q3215" s="9"/>
      <c r="R3215" s="12"/>
      <c r="U3215" s="13"/>
      <c r="V3215" s="9"/>
      <c r="W3215" s="9"/>
      <c r="X3215" s="9"/>
      <c r="Z3215" s="9"/>
      <c r="AA3215" s="9"/>
      <c r="AB3215" s="85"/>
    </row>
    <row r="3216" spans="4:28" x14ac:dyDescent="0.25">
      <c r="D3216" s="83"/>
      <c r="E3216" s="9"/>
      <c r="F3216" s="25"/>
      <c r="G3216" s="25"/>
      <c r="H3216" s="111" t="s">
        <v>231</v>
      </c>
      <c r="I3216" s="111" t="e">
        <f>VLOOKUP(H3216,'Drop Down Selections'!$H$3:$I$93,2,FALSE)</f>
        <v>#N/A</v>
      </c>
      <c r="J3216" s="3"/>
      <c r="M3216" s="123">
        <f t="shared" si="51"/>
        <v>1</v>
      </c>
      <c r="N3216" s="124"/>
      <c r="O3216" s="9"/>
      <c r="P3216" s="9"/>
      <c r="Q3216" s="9"/>
      <c r="R3216" s="12"/>
      <c r="U3216" s="13"/>
      <c r="V3216" s="9"/>
      <c r="W3216" s="9"/>
      <c r="X3216" s="9"/>
      <c r="Z3216" s="9"/>
      <c r="AA3216" s="9"/>
      <c r="AB3216" s="85"/>
    </row>
    <row r="3217" spans="4:28" x14ac:dyDescent="0.25">
      <c r="D3217" s="83"/>
      <c r="E3217" s="9"/>
      <c r="F3217" s="25"/>
      <c r="G3217" s="25"/>
      <c r="H3217" s="111" t="s">
        <v>231</v>
      </c>
      <c r="I3217" s="111" t="e">
        <f>VLOOKUP(H3217,'Drop Down Selections'!$H$3:$I$93,2,FALSE)</f>
        <v>#N/A</v>
      </c>
      <c r="J3217" s="3"/>
      <c r="M3217" s="123">
        <f t="shared" si="51"/>
        <v>1</v>
      </c>
      <c r="N3217" s="124"/>
      <c r="O3217" s="9"/>
      <c r="P3217" s="9"/>
      <c r="Q3217" s="9"/>
      <c r="R3217" s="12"/>
      <c r="U3217" s="13"/>
      <c r="V3217" s="9"/>
      <c r="W3217" s="9"/>
      <c r="X3217" s="9"/>
      <c r="Z3217" s="9"/>
      <c r="AA3217" s="9"/>
      <c r="AB3217" s="85"/>
    </row>
    <row r="3218" spans="4:28" x14ac:dyDescent="0.25">
      <c r="D3218" s="83"/>
      <c r="E3218" s="9"/>
      <c r="F3218" s="25"/>
      <c r="G3218" s="25"/>
      <c r="H3218" s="111" t="s">
        <v>231</v>
      </c>
      <c r="I3218" s="111" t="e">
        <f>VLOOKUP(H3218,'Drop Down Selections'!$H$3:$I$93,2,FALSE)</f>
        <v>#N/A</v>
      </c>
      <c r="J3218" s="3"/>
      <c r="M3218" s="123">
        <f t="shared" si="51"/>
        <v>1</v>
      </c>
      <c r="N3218" s="124"/>
      <c r="O3218" s="9"/>
      <c r="P3218" s="9"/>
      <c r="Q3218" s="9"/>
      <c r="R3218" s="12"/>
      <c r="U3218" s="13"/>
      <c r="V3218" s="9"/>
      <c r="W3218" s="9"/>
      <c r="X3218" s="9"/>
      <c r="Z3218" s="9"/>
      <c r="AA3218" s="9"/>
      <c r="AB3218" s="85"/>
    </row>
    <row r="3219" spans="4:28" x14ac:dyDescent="0.25">
      <c r="D3219" s="83"/>
      <c r="E3219" s="9"/>
      <c r="F3219" s="25"/>
      <c r="G3219" s="25"/>
      <c r="H3219" s="111" t="s">
        <v>231</v>
      </c>
      <c r="I3219" s="111" t="e">
        <f>VLOOKUP(H3219,'Drop Down Selections'!$H$3:$I$93,2,FALSE)</f>
        <v>#N/A</v>
      </c>
      <c r="J3219" s="3"/>
      <c r="M3219" s="123">
        <f t="shared" si="51"/>
        <v>1</v>
      </c>
      <c r="N3219" s="124"/>
      <c r="O3219" s="9"/>
      <c r="P3219" s="9"/>
      <c r="Q3219" s="9"/>
      <c r="R3219" s="12"/>
      <c r="U3219" s="13"/>
      <c r="V3219" s="9"/>
      <c r="W3219" s="9"/>
      <c r="X3219" s="9"/>
      <c r="Z3219" s="9"/>
      <c r="AA3219" s="9"/>
      <c r="AB3219" s="85"/>
    </row>
    <row r="3220" spans="4:28" x14ac:dyDescent="0.25">
      <c r="D3220" s="83"/>
      <c r="E3220" s="9"/>
      <c r="F3220" s="25"/>
      <c r="G3220" s="25"/>
      <c r="H3220" s="111" t="s">
        <v>231</v>
      </c>
      <c r="I3220" s="111" t="e">
        <f>VLOOKUP(H3220,'Drop Down Selections'!$H$3:$I$93,2,FALSE)</f>
        <v>#N/A</v>
      </c>
      <c r="J3220" s="3"/>
      <c r="M3220" s="123">
        <f t="shared" si="51"/>
        <v>1</v>
      </c>
      <c r="N3220" s="124"/>
      <c r="O3220" s="9"/>
      <c r="P3220" s="9"/>
      <c r="Q3220" s="9"/>
      <c r="R3220" s="12"/>
      <c r="U3220" s="13"/>
      <c r="V3220" s="9"/>
      <c r="W3220" s="9"/>
      <c r="X3220" s="9"/>
      <c r="Z3220" s="9"/>
      <c r="AA3220" s="9"/>
      <c r="AB3220" s="85"/>
    </row>
    <row r="3221" spans="4:28" x14ac:dyDescent="0.25">
      <c r="D3221" s="83"/>
      <c r="E3221" s="9"/>
      <c r="F3221" s="25"/>
      <c r="G3221" s="25"/>
      <c r="H3221" s="111" t="s">
        <v>231</v>
      </c>
      <c r="I3221" s="111" t="e">
        <f>VLOOKUP(H3221,'Drop Down Selections'!$H$3:$I$93,2,FALSE)</f>
        <v>#N/A</v>
      </c>
      <c r="J3221" s="3"/>
      <c r="M3221" s="123">
        <f t="shared" si="51"/>
        <v>1</v>
      </c>
      <c r="N3221" s="124"/>
      <c r="O3221" s="9"/>
      <c r="P3221" s="9"/>
      <c r="Q3221" s="9"/>
      <c r="R3221" s="12"/>
      <c r="U3221" s="13"/>
      <c r="V3221" s="9"/>
      <c r="W3221" s="9"/>
      <c r="X3221" s="9"/>
      <c r="Z3221" s="9"/>
      <c r="AA3221" s="9"/>
      <c r="AB3221" s="85"/>
    </row>
    <row r="3222" spans="4:28" x14ac:dyDescent="0.25">
      <c r="D3222" s="83"/>
      <c r="E3222" s="9"/>
      <c r="F3222" s="25"/>
      <c r="G3222" s="25"/>
      <c r="H3222" s="111" t="s">
        <v>231</v>
      </c>
      <c r="I3222" s="111" t="e">
        <f>VLOOKUP(H3222,'Drop Down Selections'!$H$3:$I$93,2,FALSE)</f>
        <v>#N/A</v>
      </c>
      <c r="J3222" s="3"/>
      <c r="M3222" s="123">
        <f t="shared" si="51"/>
        <v>1</v>
      </c>
      <c r="N3222" s="124"/>
      <c r="O3222" s="9"/>
      <c r="P3222" s="9"/>
      <c r="Q3222" s="9"/>
      <c r="R3222" s="12"/>
      <c r="U3222" s="13"/>
      <c r="V3222" s="9"/>
      <c r="W3222" s="9"/>
      <c r="X3222" s="9"/>
      <c r="Z3222" s="9"/>
      <c r="AA3222" s="9"/>
      <c r="AB3222" s="85"/>
    </row>
    <row r="3223" spans="4:28" x14ac:dyDescent="0.25">
      <c r="D3223" s="83"/>
      <c r="E3223" s="9"/>
      <c r="F3223" s="25"/>
      <c r="G3223" s="25"/>
      <c r="H3223" s="111" t="s">
        <v>231</v>
      </c>
      <c r="I3223" s="111" t="e">
        <f>VLOOKUP(H3223,'Drop Down Selections'!$H$3:$I$93,2,FALSE)</f>
        <v>#N/A</v>
      </c>
      <c r="J3223" s="3"/>
      <c r="M3223" s="123">
        <f t="shared" si="51"/>
        <v>1</v>
      </c>
      <c r="N3223" s="124"/>
      <c r="O3223" s="9"/>
      <c r="P3223" s="9"/>
      <c r="Q3223" s="9"/>
      <c r="R3223" s="12"/>
      <c r="U3223" s="13"/>
      <c r="V3223" s="9"/>
      <c r="W3223" s="9"/>
      <c r="X3223" s="9"/>
      <c r="Z3223" s="9"/>
      <c r="AA3223" s="9"/>
      <c r="AB3223" s="85"/>
    </row>
    <row r="3224" spans="4:28" x14ac:dyDescent="0.25">
      <c r="D3224" s="83"/>
      <c r="E3224" s="9"/>
      <c r="F3224" s="25"/>
      <c r="G3224" s="25"/>
      <c r="H3224" s="111" t="s">
        <v>231</v>
      </c>
      <c r="I3224" s="111" t="e">
        <f>VLOOKUP(H3224,'Drop Down Selections'!$H$3:$I$93,2,FALSE)</f>
        <v>#N/A</v>
      </c>
      <c r="J3224" s="3"/>
      <c r="M3224" s="123">
        <f t="shared" si="51"/>
        <v>1</v>
      </c>
      <c r="N3224" s="124"/>
      <c r="O3224" s="9"/>
      <c r="P3224" s="9"/>
      <c r="Q3224" s="9"/>
      <c r="R3224" s="12"/>
      <c r="U3224" s="13"/>
      <c r="V3224" s="9"/>
      <c r="W3224" s="9"/>
      <c r="X3224" s="9"/>
      <c r="Z3224" s="9"/>
      <c r="AA3224" s="9"/>
      <c r="AB3224" s="85"/>
    </row>
    <row r="3225" spans="4:28" x14ac:dyDescent="0.25">
      <c r="D3225" s="83"/>
      <c r="E3225" s="9"/>
      <c r="F3225" s="25"/>
      <c r="G3225" s="25"/>
      <c r="H3225" s="111" t="s">
        <v>231</v>
      </c>
      <c r="I3225" s="111" t="e">
        <f>VLOOKUP(H3225,'Drop Down Selections'!$H$3:$I$93,2,FALSE)</f>
        <v>#N/A</v>
      </c>
      <c r="J3225" s="3"/>
      <c r="M3225" s="123">
        <f t="shared" si="51"/>
        <v>1</v>
      </c>
      <c r="N3225" s="124"/>
      <c r="O3225" s="9"/>
      <c r="P3225" s="9"/>
      <c r="Q3225" s="9"/>
      <c r="R3225" s="12"/>
      <c r="U3225" s="13"/>
      <c r="V3225" s="9"/>
      <c r="W3225" s="9"/>
      <c r="X3225" s="9"/>
      <c r="Z3225" s="9"/>
      <c r="AA3225" s="9"/>
      <c r="AB3225" s="85"/>
    </row>
    <row r="3226" spans="4:28" x14ac:dyDescent="0.25">
      <c r="D3226" s="83"/>
      <c r="E3226" s="9"/>
      <c r="F3226" s="25"/>
      <c r="G3226" s="25"/>
      <c r="H3226" s="111" t="s">
        <v>231</v>
      </c>
      <c r="I3226" s="111" t="e">
        <f>VLOOKUP(H3226,'Drop Down Selections'!$H$3:$I$93,2,FALSE)</f>
        <v>#N/A</v>
      </c>
      <c r="J3226" s="3"/>
      <c r="M3226" s="123">
        <f t="shared" si="51"/>
        <v>1</v>
      </c>
      <c r="N3226" s="124"/>
      <c r="O3226" s="9"/>
      <c r="P3226" s="9"/>
      <c r="Q3226" s="9"/>
      <c r="R3226" s="12"/>
      <c r="U3226" s="13"/>
      <c r="V3226" s="9"/>
      <c r="W3226" s="9"/>
      <c r="X3226" s="9"/>
      <c r="Z3226" s="9"/>
      <c r="AA3226" s="9"/>
      <c r="AB3226" s="85"/>
    </row>
    <row r="3227" spans="4:28" x14ac:dyDescent="0.25">
      <c r="D3227" s="83"/>
      <c r="E3227" s="9"/>
      <c r="F3227" s="25"/>
      <c r="G3227" s="25"/>
      <c r="H3227" s="111" t="s">
        <v>231</v>
      </c>
      <c r="I3227" s="111" t="e">
        <f>VLOOKUP(H3227,'Drop Down Selections'!$H$3:$I$93,2,FALSE)</f>
        <v>#N/A</v>
      </c>
      <c r="J3227" s="3"/>
      <c r="M3227" s="123">
        <f t="shared" si="51"/>
        <v>1</v>
      </c>
      <c r="N3227" s="124"/>
      <c r="O3227" s="9"/>
      <c r="P3227" s="9"/>
      <c r="Q3227" s="9"/>
      <c r="R3227" s="12"/>
      <c r="U3227" s="13"/>
      <c r="V3227" s="9"/>
      <c r="W3227" s="9"/>
      <c r="X3227" s="9"/>
      <c r="Z3227" s="9"/>
      <c r="AA3227" s="9"/>
      <c r="AB3227" s="85"/>
    </row>
    <row r="3228" spans="4:28" x14ac:dyDescent="0.25">
      <c r="D3228" s="83"/>
      <c r="E3228" s="9"/>
      <c r="F3228" s="25"/>
      <c r="G3228" s="25"/>
      <c r="H3228" s="111" t="s">
        <v>231</v>
      </c>
      <c r="I3228" s="111" t="e">
        <f>VLOOKUP(H3228,'Drop Down Selections'!$H$3:$I$93,2,FALSE)</f>
        <v>#N/A</v>
      </c>
      <c r="J3228" s="3"/>
      <c r="M3228" s="123">
        <f t="shared" si="51"/>
        <v>1</v>
      </c>
      <c r="N3228" s="124"/>
      <c r="O3228" s="9"/>
      <c r="P3228" s="9"/>
      <c r="Q3228" s="9"/>
      <c r="R3228" s="12"/>
      <c r="U3228" s="13"/>
      <c r="V3228" s="9"/>
      <c r="W3228" s="9"/>
      <c r="X3228" s="9"/>
      <c r="Z3228" s="9"/>
      <c r="AA3228" s="9"/>
      <c r="AB3228" s="85"/>
    </row>
    <row r="3229" spans="4:28" x14ac:dyDescent="0.25">
      <c r="D3229" s="83"/>
      <c r="E3229" s="9"/>
      <c r="F3229" s="25"/>
      <c r="G3229" s="25"/>
      <c r="H3229" s="111" t="s">
        <v>231</v>
      </c>
      <c r="I3229" s="111" t="e">
        <f>VLOOKUP(H3229,'Drop Down Selections'!$H$3:$I$93,2,FALSE)</f>
        <v>#N/A</v>
      </c>
      <c r="J3229" s="3"/>
      <c r="M3229" s="123">
        <f t="shared" si="51"/>
        <v>1</v>
      </c>
      <c r="N3229" s="124"/>
      <c r="O3229" s="9"/>
      <c r="P3229" s="9"/>
      <c r="Q3229" s="9"/>
      <c r="R3229" s="12"/>
      <c r="U3229" s="13"/>
      <c r="V3229" s="9"/>
      <c r="W3229" s="9"/>
      <c r="X3229" s="9"/>
      <c r="Z3229" s="9"/>
      <c r="AA3229" s="9"/>
      <c r="AB3229" s="85"/>
    </row>
    <row r="3230" spans="4:28" x14ac:dyDescent="0.25">
      <c r="D3230" s="83"/>
      <c r="E3230" s="9"/>
      <c r="F3230" s="25"/>
      <c r="G3230" s="25"/>
      <c r="H3230" s="111" t="s">
        <v>231</v>
      </c>
      <c r="I3230" s="111" t="e">
        <f>VLOOKUP(H3230,'Drop Down Selections'!$H$3:$I$93,2,FALSE)</f>
        <v>#N/A</v>
      </c>
      <c r="J3230" s="3"/>
      <c r="M3230" s="123">
        <f t="shared" si="51"/>
        <v>1</v>
      </c>
      <c r="N3230" s="124"/>
      <c r="O3230" s="9"/>
      <c r="P3230" s="9"/>
      <c r="Q3230" s="9"/>
      <c r="R3230" s="12"/>
      <c r="U3230" s="13"/>
      <c r="V3230" s="9"/>
      <c r="W3230" s="9"/>
      <c r="X3230" s="9"/>
      <c r="Z3230" s="9"/>
      <c r="AA3230" s="9"/>
      <c r="AB3230" s="85"/>
    </row>
    <row r="3231" spans="4:28" x14ac:dyDescent="0.25">
      <c r="D3231" s="83"/>
      <c r="E3231" s="9"/>
      <c r="F3231" s="25"/>
      <c r="G3231" s="25"/>
      <c r="H3231" s="111" t="s">
        <v>231</v>
      </c>
      <c r="I3231" s="111" t="e">
        <f>VLOOKUP(H3231,'Drop Down Selections'!$H$3:$I$93,2,FALSE)</f>
        <v>#N/A</v>
      </c>
      <c r="J3231" s="3"/>
      <c r="M3231" s="123">
        <f t="shared" si="51"/>
        <v>1</v>
      </c>
      <c r="N3231" s="124"/>
      <c r="O3231" s="9"/>
      <c r="P3231" s="9"/>
      <c r="Q3231" s="9"/>
      <c r="R3231" s="12"/>
      <c r="U3231" s="13"/>
      <c r="V3231" s="9"/>
      <c r="W3231" s="9"/>
      <c r="X3231" s="9"/>
      <c r="Z3231" s="9"/>
      <c r="AA3231" s="9"/>
      <c r="AB3231" s="85"/>
    </row>
    <row r="3232" spans="4:28" x14ac:dyDescent="0.25">
      <c r="D3232" s="83"/>
      <c r="E3232" s="9"/>
      <c r="F3232" s="25"/>
      <c r="G3232" s="25"/>
      <c r="H3232" s="111" t="s">
        <v>231</v>
      </c>
      <c r="I3232" s="111" t="e">
        <f>VLOOKUP(H3232,'Drop Down Selections'!$H$3:$I$93,2,FALSE)</f>
        <v>#N/A</v>
      </c>
      <c r="J3232" s="3"/>
      <c r="M3232" s="123">
        <f t="shared" si="51"/>
        <v>1</v>
      </c>
      <c r="N3232" s="124"/>
      <c r="O3232" s="9"/>
      <c r="P3232" s="9"/>
      <c r="Q3232" s="9"/>
      <c r="R3232" s="12"/>
      <c r="U3232" s="13"/>
      <c r="V3232" s="9"/>
      <c r="W3232" s="9"/>
      <c r="X3232" s="9"/>
      <c r="Z3232" s="9"/>
      <c r="AA3232" s="9"/>
      <c r="AB3232" s="85"/>
    </row>
    <row r="3233" spans="4:28" x14ac:dyDescent="0.25">
      <c r="D3233" s="83"/>
      <c r="E3233" s="9"/>
      <c r="F3233" s="25"/>
      <c r="G3233" s="25"/>
      <c r="H3233" s="111" t="s">
        <v>231</v>
      </c>
      <c r="I3233" s="111" t="e">
        <f>VLOOKUP(H3233,'Drop Down Selections'!$H$3:$I$93,2,FALSE)</f>
        <v>#N/A</v>
      </c>
      <c r="J3233" s="3"/>
      <c r="M3233" s="123">
        <f t="shared" si="51"/>
        <v>1</v>
      </c>
      <c r="N3233" s="124"/>
      <c r="O3233" s="9"/>
      <c r="P3233" s="9"/>
      <c r="Q3233" s="9"/>
      <c r="R3233" s="12"/>
      <c r="U3233" s="13"/>
      <c r="V3233" s="9"/>
      <c r="W3233" s="9"/>
      <c r="X3233" s="9"/>
      <c r="Z3233" s="9"/>
      <c r="AA3233" s="9"/>
      <c r="AB3233" s="85"/>
    </row>
    <row r="3234" spans="4:28" x14ac:dyDescent="0.25">
      <c r="D3234" s="83"/>
      <c r="E3234" s="9"/>
      <c r="F3234" s="25"/>
      <c r="G3234" s="25"/>
      <c r="H3234" s="111" t="s">
        <v>231</v>
      </c>
      <c r="I3234" s="111" t="e">
        <f>VLOOKUP(H3234,'Drop Down Selections'!$H$3:$I$93,2,FALSE)</f>
        <v>#N/A</v>
      </c>
      <c r="J3234" s="3"/>
      <c r="M3234" s="123">
        <f t="shared" si="51"/>
        <v>1</v>
      </c>
      <c r="N3234" s="124"/>
      <c r="O3234" s="9"/>
      <c r="P3234" s="9"/>
      <c r="Q3234" s="9"/>
      <c r="R3234" s="12"/>
      <c r="U3234" s="13"/>
      <c r="V3234" s="9"/>
      <c r="W3234" s="9"/>
      <c r="X3234" s="9"/>
      <c r="Z3234" s="9"/>
      <c r="AA3234" s="9"/>
      <c r="AB3234" s="85"/>
    </row>
    <row r="3235" spans="4:28" x14ac:dyDescent="0.25">
      <c r="D3235" s="83"/>
      <c r="E3235" s="9"/>
      <c r="F3235" s="25"/>
      <c r="G3235" s="25"/>
      <c r="H3235" s="111" t="s">
        <v>231</v>
      </c>
      <c r="I3235" s="111" t="e">
        <f>VLOOKUP(H3235,'Drop Down Selections'!$H$3:$I$93,2,FALSE)</f>
        <v>#N/A</v>
      </c>
      <c r="J3235" s="3"/>
      <c r="M3235" s="123">
        <f t="shared" si="51"/>
        <v>1</v>
      </c>
      <c r="N3235" s="124"/>
      <c r="O3235" s="9"/>
      <c r="P3235" s="9"/>
      <c r="Q3235" s="9"/>
      <c r="R3235" s="12"/>
      <c r="U3235" s="13"/>
      <c r="V3235" s="9"/>
      <c r="W3235" s="9"/>
      <c r="X3235" s="9"/>
      <c r="Z3235" s="9"/>
      <c r="AA3235" s="9"/>
      <c r="AB3235" s="85"/>
    </row>
    <row r="3236" spans="4:28" x14ac:dyDescent="0.25">
      <c r="D3236" s="83"/>
      <c r="E3236" s="9"/>
      <c r="F3236" s="25"/>
      <c r="G3236" s="25"/>
      <c r="H3236" s="111" t="s">
        <v>231</v>
      </c>
      <c r="I3236" s="111" t="e">
        <f>VLOOKUP(H3236,'Drop Down Selections'!$H$3:$I$93,2,FALSE)</f>
        <v>#N/A</v>
      </c>
      <c r="J3236" s="3"/>
      <c r="M3236" s="123">
        <f t="shared" si="51"/>
        <v>1</v>
      </c>
      <c r="N3236" s="124"/>
      <c r="O3236" s="9"/>
      <c r="P3236" s="9"/>
      <c r="Q3236" s="9"/>
      <c r="R3236" s="12"/>
      <c r="U3236" s="13"/>
      <c r="V3236" s="9"/>
      <c r="W3236" s="9"/>
      <c r="X3236" s="9"/>
      <c r="Z3236" s="9"/>
      <c r="AA3236" s="9"/>
      <c r="AB3236" s="85"/>
    </row>
    <row r="3237" spans="4:28" x14ac:dyDescent="0.25">
      <c r="D3237" s="83"/>
      <c r="E3237" s="9"/>
      <c r="F3237" s="25"/>
      <c r="G3237" s="25"/>
      <c r="H3237" s="111" t="s">
        <v>231</v>
      </c>
      <c r="I3237" s="111" t="e">
        <f>VLOOKUP(H3237,'Drop Down Selections'!$H$3:$I$93,2,FALSE)</f>
        <v>#N/A</v>
      </c>
      <c r="J3237" s="3"/>
      <c r="M3237" s="123">
        <f t="shared" si="51"/>
        <v>1</v>
      </c>
      <c r="N3237" s="124"/>
      <c r="O3237" s="9"/>
      <c r="P3237" s="9"/>
      <c r="Q3237" s="9"/>
      <c r="R3237" s="12"/>
      <c r="U3237" s="13"/>
      <c r="V3237" s="9"/>
      <c r="W3237" s="9"/>
      <c r="X3237" s="9"/>
      <c r="Z3237" s="9"/>
      <c r="AA3237" s="9"/>
      <c r="AB3237" s="85"/>
    </row>
    <row r="3238" spans="4:28" x14ac:dyDescent="0.25">
      <c r="D3238" s="83"/>
      <c r="E3238" s="9"/>
      <c r="F3238" s="25"/>
      <c r="G3238" s="25"/>
      <c r="H3238" s="111" t="s">
        <v>231</v>
      </c>
      <c r="I3238" s="111" t="e">
        <f>VLOOKUP(H3238,'Drop Down Selections'!$H$3:$I$93,2,FALSE)</f>
        <v>#N/A</v>
      </c>
      <c r="J3238" s="3"/>
      <c r="M3238" s="123">
        <f t="shared" si="51"/>
        <v>1</v>
      </c>
      <c r="N3238" s="124"/>
      <c r="O3238" s="9"/>
      <c r="P3238" s="9"/>
      <c r="Q3238" s="9"/>
      <c r="R3238" s="12"/>
      <c r="U3238" s="13"/>
      <c r="V3238" s="9"/>
      <c r="W3238" s="9"/>
      <c r="X3238" s="9"/>
      <c r="Z3238" s="9"/>
      <c r="AA3238" s="9"/>
      <c r="AB3238" s="85"/>
    </row>
    <row r="3239" spans="4:28" x14ac:dyDescent="0.25">
      <c r="D3239" s="83"/>
      <c r="E3239" s="9"/>
      <c r="F3239" s="25"/>
      <c r="G3239" s="25"/>
      <c r="H3239" s="111" t="s">
        <v>231</v>
      </c>
      <c r="I3239" s="111" t="e">
        <f>VLOOKUP(H3239,'Drop Down Selections'!$H$3:$I$93,2,FALSE)</f>
        <v>#N/A</v>
      </c>
      <c r="J3239" s="3"/>
      <c r="M3239" s="123">
        <f t="shared" si="51"/>
        <v>1</v>
      </c>
      <c r="N3239" s="124"/>
      <c r="O3239" s="9"/>
      <c r="P3239" s="9"/>
      <c r="Q3239" s="9"/>
      <c r="R3239" s="12"/>
      <c r="U3239" s="13"/>
      <c r="V3239" s="9"/>
      <c r="W3239" s="9"/>
      <c r="X3239" s="9"/>
      <c r="Z3239" s="9"/>
      <c r="AA3239" s="9"/>
      <c r="AB3239" s="85"/>
    </row>
    <row r="3240" spans="4:28" x14ac:dyDescent="0.25">
      <c r="D3240" s="83"/>
      <c r="E3240" s="9"/>
      <c r="F3240" s="25"/>
      <c r="G3240" s="25"/>
      <c r="H3240" s="111" t="s">
        <v>231</v>
      </c>
      <c r="I3240" s="111" t="e">
        <f>VLOOKUP(H3240,'Drop Down Selections'!$H$3:$I$93,2,FALSE)</f>
        <v>#N/A</v>
      </c>
      <c r="J3240" s="3"/>
      <c r="M3240" s="123">
        <f t="shared" si="51"/>
        <v>1</v>
      </c>
      <c r="N3240" s="124"/>
      <c r="O3240" s="9"/>
      <c r="P3240" s="9"/>
      <c r="Q3240" s="9"/>
      <c r="R3240" s="12"/>
      <c r="U3240" s="13"/>
      <c r="V3240" s="9"/>
      <c r="W3240" s="9"/>
      <c r="X3240" s="9"/>
      <c r="Z3240" s="9"/>
      <c r="AA3240" s="9"/>
      <c r="AB3240" s="85"/>
    </row>
    <row r="3241" spans="4:28" x14ac:dyDescent="0.25">
      <c r="D3241" s="83"/>
      <c r="E3241" s="9"/>
      <c r="F3241" s="25"/>
      <c r="G3241" s="25"/>
      <c r="H3241" s="111" t="s">
        <v>231</v>
      </c>
      <c r="I3241" s="111" t="e">
        <f>VLOOKUP(H3241,'Drop Down Selections'!$H$3:$I$93,2,FALSE)</f>
        <v>#N/A</v>
      </c>
      <c r="J3241" s="3"/>
      <c r="M3241" s="123">
        <f t="shared" si="51"/>
        <v>1</v>
      </c>
      <c r="N3241" s="124"/>
      <c r="O3241" s="9"/>
      <c r="P3241" s="9"/>
      <c r="Q3241" s="9"/>
      <c r="R3241" s="12"/>
      <c r="U3241" s="13"/>
      <c r="V3241" s="9"/>
      <c r="W3241" s="9"/>
      <c r="X3241" s="9"/>
      <c r="Z3241" s="9"/>
      <c r="AA3241" s="9"/>
      <c r="AB3241" s="85"/>
    </row>
    <row r="3242" spans="4:28" x14ac:dyDescent="0.25">
      <c r="D3242" s="83"/>
      <c r="E3242" s="9"/>
      <c r="F3242" s="25"/>
      <c r="G3242" s="25"/>
      <c r="H3242" s="111" t="s">
        <v>231</v>
      </c>
      <c r="I3242" s="111" t="e">
        <f>VLOOKUP(H3242,'Drop Down Selections'!$H$3:$I$93,2,FALSE)</f>
        <v>#N/A</v>
      </c>
      <c r="J3242" s="3"/>
      <c r="M3242" s="123">
        <f t="shared" si="51"/>
        <v>1</v>
      </c>
      <c r="N3242" s="124"/>
      <c r="O3242" s="9"/>
      <c r="P3242" s="9"/>
      <c r="Q3242" s="9"/>
      <c r="R3242" s="12"/>
      <c r="U3242" s="13"/>
      <c r="V3242" s="9"/>
      <c r="W3242" s="9"/>
      <c r="X3242" s="9"/>
      <c r="Z3242" s="9"/>
      <c r="AA3242" s="9"/>
      <c r="AB3242" s="85"/>
    </row>
    <row r="3243" spans="4:28" x14ac:dyDescent="0.25">
      <c r="D3243" s="83"/>
      <c r="E3243" s="9"/>
      <c r="F3243" s="25"/>
      <c r="G3243" s="25"/>
      <c r="H3243" s="111" t="s">
        <v>231</v>
      </c>
      <c r="I3243" s="111" t="e">
        <f>VLOOKUP(H3243,'Drop Down Selections'!$H$3:$I$93,2,FALSE)</f>
        <v>#N/A</v>
      </c>
      <c r="J3243" s="3"/>
      <c r="M3243" s="123">
        <f t="shared" ref="M3243:M3306" si="52">(L3243-K3243)+1</f>
        <v>1</v>
      </c>
      <c r="N3243" s="124"/>
      <c r="O3243" s="9"/>
      <c r="P3243" s="9"/>
      <c r="Q3243" s="9"/>
      <c r="R3243" s="12"/>
      <c r="U3243" s="13"/>
      <c r="V3243" s="9"/>
      <c r="W3243" s="9"/>
      <c r="X3243" s="9"/>
      <c r="Z3243" s="9"/>
      <c r="AA3243" s="9"/>
      <c r="AB3243" s="85"/>
    </row>
    <row r="3244" spans="4:28" x14ac:dyDescent="0.25">
      <c r="D3244" s="83"/>
      <c r="E3244" s="9"/>
      <c r="F3244" s="25"/>
      <c r="G3244" s="25"/>
      <c r="H3244" s="111" t="s">
        <v>231</v>
      </c>
      <c r="I3244" s="111" t="e">
        <f>VLOOKUP(H3244,'Drop Down Selections'!$H$3:$I$93,2,FALSE)</f>
        <v>#N/A</v>
      </c>
      <c r="J3244" s="3"/>
      <c r="M3244" s="123">
        <f t="shared" si="52"/>
        <v>1</v>
      </c>
      <c r="N3244" s="124"/>
      <c r="O3244" s="9"/>
      <c r="P3244" s="9"/>
      <c r="Q3244" s="9"/>
      <c r="R3244" s="12"/>
      <c r="U3244" s="13"/>
      <c r="V3244" s="9"/>
      <c r="W3244" s="9"/>
      <c r="X3244" s="9"/>
      <c r="Z3244" s="9"/>
      <c r="AA3244" s="9"/>
      <c r="AB3244" s="85"/>
    </row>
    <row r="3245" spans="4:28" x14ac:dyDescent="0.25">
      <c r="D3245" s="83"/>
      <c r="E3245" s="9"/>
      <c r="F3245" s="25"/>
      <c r="G3245" s="25"/>
      <c r="H3245" s="111" t="s">
        <v>231</v>
      </c>
      <c r="I3245" s="111" t="e">
        <f>VLOOKUP(H3245,'Drop Down Selections'!$H$3:$I$93,2,FALSE)</f>
        <v>#N/A</v>
      </c>
      <c r="J3245" s="3"/>
      <c r="M3245" s="123">
        <f t="shared" si="52"/>
        <v>1</v>
      </c>
      <c r="N3245" s="124"/>
      <c r="O3245" s="9"/>
      <c r="P3245" s="9"/>
      <c r="Q3245" s="9"/>
      <c r="R3245" s="12"/>
      <c r="U3245" s="13"/>
      <c r="V3245" s="9"/>
      <c r="W3245" s="9"/>
      <c r="X3245" s="9"/>
      <c r="Z3245" s="9"/>
      <c r="AA3245" s="9"/>
      <c r="AB3245" s="85"/>
    </row>
    <row r="3246" spans="4:28" x14ac:dyDescent="0.25">
      <c r="D3246" s="83"/>
      <c r="E3246" s="9"/>
      <c r="F3246" s="25"/>
      <c r="G3246" s="25"/>
      <c r="H3246" s="111" t="s">
        <v>231</v>
      </c>
      <c r="I3246" s="111" t="e">
        <f>VLOOKUP(H3246,'Drop Down Selections'!$H$3:$I$93,2,FALSE)</f>
        <v>#N/A</v>
      </c>
      <c r="J3246" s="3"/>
      <c r="M3246" s="123">
        <f t="shared" si="52"/>
        <v>1</v>
      </c>
      <c r="N3246" s="124"/>
      <c r="O3246" s="9"/>
      <c r="P3246" s="9"/>
      <c r="Q3246" s="9"/>
      <c r="R3246" s="12"/>
      <c r="U3246" s="13"/>
      <c r="V3246" s="9"/>
      <c r="W3246" s="9"/>
      <c r="X3246" s="9"/>
      <c r="Z3246" s="9"/>
      <c r="AA3246" s="9"/>
      <c r="AB3246" s="85"/>
    </row>
    <row r="3247" spans="4:28" x14ac:dyDescent="0.25">
      <c r="D3247" s="83"/>
      <c r="E3247" s="9"/>
      <c r="F3247" s="25"/>
      <c r="G3247" s="25"/>
      <c r="H3247" s="111" t="s">
        <v>231</v>
      </c>
      <c r="I3247" s="111" t="e">
        <f>VLOOKUP(H3247,'Drop Down Selections'!$H$3:$I$93,2,FALSE)</f>
        <v>#N/A</v>
      </c>
      <c r="J3247" s="3"/>
      <c r="M3247" s="123">
        <f t="shared" si="52"/>
        <v>1</v>
      </c>
      <c r="N3247" s="124"/>
      <c r="O3247" s="9"/>
      <c r="P3247" s="9"/>
      <c r="Q3247" s="9"/>
      <c r="R3247" s="12"/>
      <c r="U3247" s="13"/>
      <c r="V3247" s="9"/>
      <c r="W3247" s="9"/>
      <c r="X3247" s="9"/>
      <c r="Z3247" s="9"/>
      <c r="AA3247" s="9"/>
      <c r="AB3247" s="85"/>
    </row>
    <row r="3248" spans="4:28" x14ac:dyDescent="0.25">
      <c r="D3248" s="83"/>
      <c r="E3248" s="9"/>
      <c r="F3248" s="25"/>
      <c r="G3248" s="25"/>
      <c r="H3248" s="111" t="s">
        <v>231</v>
      </c>
      <c r="I3248" s="111" t="e">
        <f>VLOOKUP(H3248,'Drop Down Selections'!$H$3:$I$93,2,FALSE)</f>
        <v>#N/A</v>
      </c>
      <c r="J3248" s="3"/>
      <c r="M3248" s="123">
        <f t="shared" si="52"/>
        <v>1</v>
      </c>
      <c r="N3248" s="124"/>
      <c r="O3248" s="9"/>
      <c r="P3248" s="9"/>
      <c r="Q3248" s="9"/>
      <c r="R3248" s="12"/>
      <c r="U3248" s="13"/>
      <c r="V3248" s="9"/>
      <c r="W3248" s="9"/>
      <c r="X3248" s="9"/>
      <c r="Z3248" s="9"/>
      <c r="AA3248" s="9"/>
      <c r="AB3248" s="85"/>
    </row>
    <row r="3249" spans="4:28" x14ac:dyDescent="0.25">
      <c r="D3249" s="83"/>
      <c r="E3249" s="9"/>
      <c r="F3249" s="25"/>
      <c r="G3249" s="25"/>
      <c r="H3249" s="111" t="s">
        <v>231</v>
      </c>
      <c r="I3249" s="111" t="e">
        <f>VLOOKUP(H3249,'Drop Down Selections'!$H$3:$I$93,2,FALSE)</f>
        <v>#N/A</v>
      </c>
      <c r="J3249" s="3"/>
      <c r="M3249" s="123">
        <f t="shared" si="52"/>
        <v>1</v>
      </c>
      <c r="N3249" s="124"/>
      <c r="O3249" s="9"/>
      <c r="P3249" s="9"/>
      <c r="Q3249" s="9"/>
      <c r="R3249" s="12"/>
      <c r="U3249" s="13"/>
      <c r="V3249" s="9"/>
      <c r="W3249" s="9"/>
      <c r="X3249" s="9"/>
      <c r="Z3249" s="9"/>
      <c r="AA3249" s="9"/>
      <c r="AB3249" s="85"/>
    </row>
    <row r="3250" spans="4:28" x14ac:dyDescent="0.25">
      <c r="D3250" s="83"/>
      <c r="E3250" s="9"/>
      <c r="F3250" s="25"/>
      <c r="G3250" s="25"/>
      <c r="H3250" s="111" t="s">
        <v>231</v>
      </c>
      <c r="I3250" s="111" t="e">
        <f>VLOOKUP(H3250,'Drop Down Selections'!$H$3:$I$93,2,FALSE)</f>
        <v>#N/A</v>
      </c>
      <c r="J3250" s="3"/>
      <c r="M3250" s="123">
        <f t="shared" si="52"/>
        <v>1</v>
      </c>
      <c r="N3250" s="124"/>
      <c r="O3250" s="9"/>
      <c r="P3250" s="9"/>
      <c r="Q3250" s="9"/>
      <c r="R3250" s="12"/>
      <c r="U3250" s="13"/>
      <c r="V3250" s="9"/>
      <c r="W3250" s="9"/>
      <c r="X3250" s="9"/>
      <c r="Z3250" s="9"/>
      <c r="AA3250" s="9"/>
      <c r="AB3250" s="85"/>
    </row>
    <row r="3251" spans="4:28" x14ac:dyDescent="0.25">
      <c r="D3251" s="83"/>
      <c r="E3251" s="9"/>
      <c r="F3251" s="25"/>
      <c r="G3251" s="25"/>
      <c r="H3251" s="111" t="s">
        <v>231</v>
      </c>
      <c r="I3251" s="111" t="e">
        <f>VLOOKUP(H3251,'Drop Down Selections'!$H$3:$I$93,2,FALSE)</f>
        <v>#N/A</v>
      </c>
      <c r="J3251" s="3"/>
      <c r="M3251" s="123">
        <f t="shared" si="52"/>
        <v>1</v>
      </c>
      <c r="N3251" s="124"/>
      <c r="O3251" s="9"/>
      <c r="P3251" s="9"/>
      <c r="Q3251" s="9"/>
      <c r="R3251" s="12"/>
      <c r="U3251" s="13"/>
      <c r="V3251" s="9"/>
      <c r="W3251" s="9"/>
      <c r="X3251" s="9"/>
      <c r="Z3251" s="9"/>
      <c r="AA3251" s="9"/>
      <c r="AB3251" s="85"/>
    </row>
    <row r="3252" spans="4:28" x14ac:dyDescent="0.25">
      <c r="D3252" s="83"/>
      <c r="E3252" s="9"/>
      <c r="F3252" s="25"/>
      <c r="G3252" s="25"/>
      <c r="H3252" s="111" t="s">
        <v>231</v>
      </c>
      <c r="I3252" s="111" t="e">
        <f>VLOOKUP(H3252,'Drop Down Selections'!$H$3:$I$93,2,FALSE)</f>
        <v>#N/A</v>
      </c>
      <c r="J3252" s="3"/>
      <c r="M3252" s="123">
        <f t="shared" si="52"/>
        <v>1</v>
      </c>
      <c r="N3252" s="124"/>
      <c r="O3252" s="9"/>
      <c r="P3252" s="9"/>
      <c r="Q3252" s="9"/>
      <c r="R3252" s="12"/>
      <c r="U3252" s="13"/>
      <c r="V3252" s="9"/>
      <c r="W3252" s="9"/>
      <c r="X3252" s="9"/>
      <c r="Z3252" s="9"/>
      <c r="AA3252" s="9"/>
      <c r="AB3252" s="85"/>
    </row>
    <row r="3253" spans="4:28" x14ac:dyDescent="0.25">
      <c r="D3253" s="83"/>
      <c r="E3253" s="9"/>
      <c r="F3253" s="25"/>
      <c r="G3253" s="25"/>
      <c r="H3253" s="111" t="s">
        <v>231</v>
      </c>
      <c r="I3253" s="111" t="e">
        <f>VLOOKUP(H3253,'Drop Down Selections'!$H$3:$I$93,2,FALSE)</f>
        <v>#N/A</v>
      </c>
      <c r="J3253" s="3"/>
      <c r="M3253" s="123">
        <f t="shared" si="52"/>
        <v>1</v>
      </c>
      <c r="N3253" s="124"/>
      <c r="O3253" s="9"/>
      <c r="P3253" s="9"/>
      <c r="Q3253" s="9"/>
      <c r="R3253" s="12"/>
      <c r="U3253" s="13"/>
      <c r="V3253" s="9"/>
      <c r="W3253" s="9"/>
      <c r="X3253" s="9"/>
      <c r="Z3253" s="9"/>
      <c r="AA3253" s="9"/>
      <c r="AB3253" s="85"/>
    </row>
    <row r="3254" spans="4:28" x14ac:dyDescent="0.25">
      <c r="D3254" s="83"/>
      <c r="E3254" s="9"/>
      <c r="F3254" s="25"/>
      <c r="G3254" s="25"/>
      <c r="H3254" s="111" t="s">
        <v>231</v>
      </c>
      <c r="I3254" s="111" t="e">
        <f>VLOOKUP(H3254,'Drop Down Selections'!$H$3:$I$93,2,FALSE)</f>
        <v>#N/A</v>
      </c>
      <c r="J3254" s="3"/>
      <c r="M3254" s="123">
        <f t="shared" si="52"/>
        <v>1</v>
      </c>
      <c r="N3254" s="124"/>
      <c r="O3254" s="9"/>
      <c r="P3254" s="9"/>
      <c r="Q3254" s="9"/>
      <c r="R3254" s="12"/>
      <c r="U3254" s="13"/>
      <c r="V3254" s="9"/>
      <c r="W3254" s="9"/>
      <c r="X3254" s="9"/>
      <c r="Z3254" s="9"/>
      <c r="AA3254" s="9"/>
      <c r="AB3254" s="85"/>
    </row>
    <row r="3255" spans="4:28" x14ac:dyDescent="0.25">
      <c r="D3255" s="83"/>
      <c r="E3255" s="9"/>
      <c r="F3255" s="25"/>
      <c r="G3255" s="25"/>
      <c r="H3255" s="111" t="s">
        <v>231</v>
      </c>
      <c r="I3255" s="111" t="e">
        <f>VLOOKUP(H3255,'Drop Down Selections'!$H$3:$I$93,2,FALSE)</f>
        <v>#N/A</v>
      </c>
      <c r="J3255" s="3"/>
      <c r="M3255" s="123">
        <f t="shared" si="52"/>
        <v>1</v>
      </c>
      <c r="N3255" s="124"/>
      <c r="O3255" s="9"/>
      <c r="P3255" s="9"/>
      <c r="Q3255" s="9"/>
      <c r="R3255" s="12"/>
      <c r="U3255" s="13"/>
      <c r="V3255" s="9"/>
      <c r="W3255" s="9"/>
      <c r="X3255" s="9"/>
      <c r="Z3255" s="9"/>
      <c r="AA3255" s="9"/>
      <c r="AB3255" s="85"/>
    </row>
    <row r="3256" spans="4:28" x14ac:dyDescent="0.25">
      <c r="D3256" s="83"/>
      <c r="E3256" s="9"/>
      <c r="F3256" s="25"/>
      <c r="G3256" s="25"/>
      <c r="H3256" s="111" t="s">
        <v>231</v>
      </c>
      <c r="I3256" s="111" t="e">
        <f>VLOOKUP(H3256,'Drop Down Selections'!$H$3:$I$93,2,FALSE)</f>
        <v>#N/A</v>
      </c>
      <c r="J3256" s="3"/>
      <c r="M3256" s="123">
        <f t="shared" si="52"/>
        <v>1</v>
      </c>
      <c r="N3256" s="124"/>
      <c r="O3256" s="9"/>
      <c r="P3256" s="9"/>
      <c r="Q3256" s="9"/>
      <c r="R3256" s="12"/>
      <c r="U3256" s="13"/>
      <c r="V3256" s="9"/>
      <c r="W3256" s="9"/>
      <c r="X3256" s="9"/>
      <c r="Z3256" s="9"/>
      <c r="AA3256" s="9"/>
      <c r="AB3256" s="85"/>
    </row>
    <row r="3257" spans="4:28" x14ac:dyDescent="0.25">
      <c r="D3257" s="83"/>
      <c r="E3257" s="9"/>
      <c r="F3257" s="25"/>
      <c r="G3257" s="25"/>
      <c r="H3257" s="111" t="s">
        <v>231</v>
      </c>
      <c r="I3257" s="111" t="e">
        <f>VLOOKUP(H3257,'Drop Down Selections'!$H$3:$I$93,2,FALSE)</f>
        <v>#N/A</v>
      </c>
      <c r="J3257" s="3"/>
      <c r="M3257" s="123">
        <f t="shared" si="52"/>
        <v>1</v>
      </c>
      <c r="N3257" s="124"/>
      <c r="O3257" s="9"/>
      <c r="P3257" s="9"/>
      <c r="Q3257" s="9"/>
      <c r="R3257" s="12"/>
      <c r="U3257" s="13"/>
      <c r="V3257" s="9"/>
      <c r="W3257" s="9"/>
      <c r="X3257" s="9"/>
      <c r="Z3257" s="9"/>
      <c r="AA3257" s="9"/>
      <c r="AB3257" s="85"/>
    </row>
    <row r="3258" spans="4:28" x14ac:dyDescent="0.25">
      <c r="D3258" s="83"/>
      <c r="E3258" s="9"/>
      <c r="F3258" s="25"/>
      <c r="G3258" s="25"/>
      <c r="H3258" s="111" t="s">
        <v>231</v>
      </c>
      <c r="I3258" s="111" t="e">
        <f>VLOOKUP(H3258,'Drop Down Selections'!$H$3:$I$93,2,FALSE)</f>
        <v>#N/A</v>
      </c>
      <c r="J3258" s="3"/>
      <c r="M3258" s="123">
        <f t="shared" si="52"/>
        <v>1</v>
      </c>
      <c r="N3258" s="124"/>
      <c r="O3258" s="9"/>
      <c r="P3258" s="9"/>
      <c r="Q3258" s="9"/>
      <c r="R3258" s="12"/>
      <c r="U3258" s="13"/>
      <c r="V3258" s="9"/>
      <c r="W3258" s="9"/>
      <c r="X3258" s="9"/>
      <c r="Z3258" s="9"/>
      <c r="AA3258" s="9"/>
      <c r="AB3258" s="85"/>
    </row>
    <row r="3259" spans="4:28" x14ac:dyDescent="0.25">
      <c r="D3259" s="83"/>
      <c r="E3259" s="9"/>
      <c r="F3259" s="25"/>
      <c r="G3259" s="25"/>
      <c r="H3259" s="111" t="s">
        <v>231</v>
      </c>
      <c r="I3259" s="111" t="e">
        <f>VLOOKUP(H3259,'Drop Down Selections'!$H$3:$I$93,2,FALSE)</f>
        <v>#N/A</v>
      </c>
      <c r="J3259" s="3"/>
      <c r="M3259" s="123">
        <f t="shared" si="52"/>
        <v>1</v>
      </c>
      <c r="N3259" s="124"/>
      <c r="O3259" s="9"/>
      <c r="P3259" s="9"/>
      <c r="Q3259" s="9"/>
      <c r="R3259" s="12"/>
      <c r="U3259" s="13"/>
      <c r="V3259" s="9"/>
      <c r="W3259" s="9"/>
      <c r="X3259" s="9"/>
      <c r="Z3259" s="9"/>
      <c r="AA3259" s="9"/>
      <c r="AB3259" s="85"/>
    </row>
    <row r="3260" spans="4:28" x14ac:dyDescent="0.25">
      <c r="D3260" s="83"/>
      <c r="E3260" s="9"/>
      <c r="F3260" s="25"/>
      <c r="G3260" s="25"/>
      <c r="H3260" s="111" t="s">
        <v>231</v>
      </c>
      <c r="I3260" s="111" t="e">
        <f>VLOOKUP(H3260,'Drop Down Selections'!$H$3:$I$93,2,FALSE)</f>
        <v>#N/A</v>
      </c>
      <c r="J3260" s="3"/>
      <c r="M3260" s="123">
        <f t="shared" si="52"/>
        <v>1</v>
      </c>
      <c r="N3260" s="124"/>
      <c r="O3260" s="9"/>
      <c r="P3260" s="9"/>
      <c r="Q3260" s="9"/>
      <c r="R3260" s="12"/>
      <c r="U3260" s="13"/>
      <c r="V3260" s="9"/>
      <c r="W3260" s="9"/>
      <c r="X3260" s="9"/>
      <c r="Z3260" s="9"/>
      <c r="AA3260" s="9"/>
      <c r="AB3260" s="85"/>
    </row>
    <row r="3261" spans="4:28" x14ac:dyDescent="0.25">
      <c r="D3261" s="83"/>
      <c r="E3261" s="9"/>
      <c r="F3261" s="25"/>
      <c r="G3261" s="25"/>
      <c r="H3261" s="111" t="s">
        <v>231</v>
      </c>
      <c r="I3261" s="111" t="e">
        <f>VLOOKUP(H3261,'Drop Down Selections'!$H$3:$I$93,2,FALSE)</f>
        <v>#N/A</v>
      </c>
      <c r="J3261" s="3"/>
      <c r="M3261" s="123">
        <f t="shared" si="52"/>
        <v>1</v>
      </c>
      <c r="N3261" s="124"/>
      <c r="O3261" s="9"/>
      <c r="P3261" s="9"/>
      <c r="Q3261" s="9"/>
      <c r="R3261" s="12"/>
      <c r="U3261" s="13"/>
      <c r="V3261" s="9"/>
      <c r="W3261" s="9"/>
      <c r="X3261" s="9"/>
      <c r="Z3261" s="9"/>
      <c r="AA3261" s="9"/>
      <c r="AB3261" s="85"/>
    </row>
    <row r="3262" spans="4:28" x14ac:dyDescent="0.25">
      <c r="D3262" s="83"/>
      <c r="E3262" s="9"/>
      <c r="F3262" s="25"/>
      <c r="G3262" s="25"/>
      <c r="H3262" s="111" t="s">
        <v>231</v>
      </c>
      <c r="I3262" s="111" t="e">
        <f>VLOOKUP(H3262,'Drop Down Selections'!$H$3:$I$93,2,FALSE)</f>
        <v>#N/A</v>
      </c>
      <c r="J3262" s="3"/>
      <c r="M3262" s="123">
        <f t="shared" si="52"/>
        <v>1</v>
      </c>
      <c r="N3262" s="124"/>
      <c r="O3262" s="9"/>
      <c r="P3262" s="9"/>
      <c r="Q3262" s="9"/>
      <c r="R3262" s="12"/>
      <c r="U3262" s="13"/>
      <c r="V3262" s="9"/>
      <c r="W3262" s="9"/>
      <c r="X3262" s="9"/>
      <c r="Z3262" s="9"/>
      <c r="AA3262" s="9"/>
      <c r="AB3262" s="85"/>
    </row>
    <row r="3263" spans="4:28" x14ac:dyDescent="0.25">
      <c r="D3263" s="83"/>
      <c r="E3263" s="9"/>
      <c r="F3263" s="25"/>
      <c r="G3263" s="25"/>
      <c r="H3263" s="111" t="s">
        <v>231</v>
      </c>
      <c r="I3263" s="111" t="e">
        <f>VLOOKUP(H3263,'Drop Down Selections'!$H$3:$I$93,2,FALSE)</f>
        <v>#N/A</v>
      </c>
      <c r="J3263" s="3"/>
      <c r="M3263" s="123">
        <f t="shared" si="52"/>
        <v>1</v>
      </c>
      <c r="N3263" s="124"/>
      <c r="O3263" s="9"/>
      <c r="P3263" s="9"/>
      <c r="Q3263" s="9"/>
      <c r="R3263" s="12"/>
      <c r="U3263" s="13"/>
      <c r="V3263" s="9"/>
      <c r="W3263" s="9"/>
      <c r="X3263" s="9"/>
      <c r="Z3263" s="9"/>
      <c r="AA3263" s="9"/>
      <c r="AB3263" s="85"/>
    </row>
    <row r="3264" spans="4:28" x14ac:dyDescent="0.25">
      <c r="D3264" s="83"/>
      <c r="E3264" s="9"/>
      <c r="F3264" s="25"/>
      <c r="G3264" s="25"/>
      <c r="H3264" s="111" t="s">
        <v>231</v>
      </c>
      <c r="I3264" s="111" t="e">
        <f>VLOOKUP(H3264,'Drop Down Selections'!$H$3:$I$93,2,FALSE)</f>
        <v>#N/A</v>
      </c>
      <c r="J3264" s="3"/>
      <c r="M3264" s="123">
        <f t="shared" si="52"/>
        <v>1</v>
      </c>
      <c r="N3264" s="124"/>
      <c r="O3264" s="9"/>
      <c r="P3264" s="9"/>
      <c r="Q3264" s="9"/>
      <c r="R3264" s="12"/>
      <c r="U3264" s="13"/>
      <c r="V3264" s="9"/>
      <c r="W3264" s="9"/>
      <c r="X3264" s="9"/>
      <c r="Z3264" s="9"/>
      <c r="AA3264" s="9"/>
      <c r="AB3264" s="85"/>
    </row>
    <row r="3265" spans="4:28" x14ac:dyDescent="0.25">
      <c r="D3265" s="83"/>
      <c r="E3265" s="9"/>
      <c r="F3265" s="25"/>
      <c r="G3265" s="25"/>
      <c r="H3265" s="111" t="s">
        <v>231</v>
      </c>
      <c r="I3265" s="111" t="e">
        <f>VLOOKUP(H3265,'Drop Down Selections'!$H$3:$I$93,2,FALSE)</f>
        <v>#N/A</v>
      </c>
      <c r="J3265" s="3"/>
      <c r="M3265" s="123">
        <f t="shared" si="52"/>
        <v>1</v>
      </c>
      <c r="N3265" s="124"/>
      <c r="O3265" s="9"/>
      <c r="P3265" s="9"/>
      <c r="Q3265" s="9"/>
      <c r="R3265" s="12"/>
      <c r="U3265" s="13"/>
      <c r="V3265" s="9"/>
      <c r="W3265" s="9"/>
      <c r="X3265" s="9"/>
      <c r="Z3265" s="9"/>
      <c r="AA3265" s="9"/>
      <c r="AB3265" s="85"/>
    </row>
    <row r="3266" spans="4:28" x14ac:dyDescent="0.25">
      <c r="D3266" s="83"/>
      <c r="E3266" s="9"/>
      <c r="F3266" s="25"/>
      <c r="G3266" s="25"/>
      <c r="H3266" s="111" t="s">
        <v>231</v>
      </c>
      <c r="I3266" s="111" t="e">
        <f>VLOOKUP(H3266,'Drop Down Selections'!$H$3:$I$93,2,FALSE)</f>
        <v>#N/A</v>
      </c>
      <c r="J3266" s="3"/>
      <c r="M3266" s="123">
        <f t="shared" si="52"/>
        <v>1</v>
      </c>
      <c r="N3266" s="124"/>
      <c r="O3266" s="9"/>
      <c r="P3266" s="9"/>
      <c r="Q3266" s="9"/>
      <c r="R3266" s="12"/>
      <c r="U3266" s="13"/>
      <c r="V3266" s="9"/>
      <c r="W3266" s="9"/>
      <c r="X3266" s="9"/>
      <c r="Z3266" s="9"/>
      <c r="AA3266" s="9"/>
      <c r="AB3266" s="85"/>
    </row>
    <row r="3267" spans="4:28" x14ac:dyDescent="0.25">
      <c r="D3267" s="83"/>
      <c r="E3267" s="9"/>
      <c r="F3267" s="25"/>
      <c r="G3267" s="25"/>
      <c r="H3267" s="111" t="s">
        <v>231</v>
      </c>
      <c r="I3267" s="111" t="e">
        <f>VLOOKUP(H3267,'Drop Down Selections'!$H$3:$I$93,2,FALSE)</f>
        <v>#N/A</v>
      </c>
      <c r="J3267" s="3"/>
      <c r="M3267" s="123">
        <f t="shared" si="52"/>
        <v>1</v>
      </c>
      <c r="N3267" s="124"/>
      <c r="O3267" s="9"/>
      <c r="P3267" s="9"/>
      <c r="Q3267" s="9"/>
      <c r="R3267" s="12"/>
      <c r="U3267" s="13"/>
      <c r="V3267" s="9"/>
      <c r="W3267" s="9"/>
      <c r="X3267" s="9"/>
      <c r="Z3267" s="9"/>
      <c r="AA3267" s="9"/>
      <c r="AB3267" s="85"/>
    </row>
    <row r="3268" spans="4:28" x14ac:dyDescent="0.25">
      <c r="D3268" s="83"/>
      <c r="E3268" s="9"/>
      <c r="F3268" s="25"/>
      <c r="G3268" s="25"/>
      <c r="H3268" s="111" t="s">
        <v>231</v>
      </c>
      <c r="I3268" s="111" t="e">
        <f>VLOOKUP(H3268,'Drop Down Selections'!$H$3:$I$93,2,FALSE)</f>
        <v>#N/A</v>
      </c>
      <c r="J3268" s="3"/>
      <c r="M3268" s="123">
        <f t="shared" si="52"/>
        <v>1</v>
      </c>
      <c r="N3268" s="124"/>
      <c r="O3268" s="9"/>
      <c r="P3268" s="9"/>
      <c r="Q3268" s="9"/>
      <c r="R3268" s="12"/>
      <c r="U3268" s="13"/>
      <c r="V3268" s="9"/>
      <c r="W3268" s="9"/>
      <c r="X3268" s="9"/>
      <c r="Z3268" s="9"/>
      <c r="AA3268" s="9"/>
      <c r="AB3268" s="85"/>
    </row>
    <row r="3269" spans="4:28" x14ac:dyDescent="0.25">
      <c r="D3269" s="83"/>
      <c r="E3269" s="9"/>
      <c r="F3269" s="25"/>
      <c r="G3269" s="25"/>
      <c r="H3269" s="111" t="s">
        <v>231</v>
      </c>
      <c r="I3269" s="111" t="e">
        <f>VLOOKUP(H3269,'Drop Down Selections'!$H$3:$I$93,2,FALSE)</f>
        <v>#N/A</v>
      </c>
      <c r="J3269" s="3"/>
      <c r="M3269" s="123">
        <f t="shared" si="52"/>
        <v>1</v>
      </c>
      <c r="N3269" s="124"/>
      <c r="O3269" s="9"/>
      <c r="P3269" s="9"/>
      <c r="Q3269" s="9"/>
      <c r="R3269" s="12"/>
      <c r="U3269" s="13"/>
      <c r="V3269" s="9"/>
      <c r="W3269" s="9"/>
      <c r="X3269" s="9"/>
      <c r="Z3269" s="9"/>
      <c r="AA3269" s="9"/>
      <c r="AB3269" s="85"/>
    </row>
    <row r="3270" spans="4:28" x14ac:dyDescent="0.25">
      <c r="D3270" s="83"/>
      <c r="E3270" s="9"/>
      <c r="F3270" s="25"/>
      <c r="G3270" s="25"/>
      <c r="H3270" s="111" t="s">
        <v>231</v>
      </c>
      <c r="I3270" s="111" t="e">
        <f>VLOOKUP(H3270,'Drop Down Selections'!$H$3:$I$93,2,FALSE)</f>
        <v>#N/A</v>
      </c>
      <c r="J3270" s="3"/>
      <c r="M3270" s="123">
        <f t="shared" si="52"/>
        <v>1</v>
      </c>
      <c r="N3270" s="124"/>
      <c r="O3270" s="9"/>
      <c r="P3270" s="9"/>
      <c r="Q3270" s="9"/>
      <c r="R3270" s="12"/>
      <c r="U3270" s="13"/>
      <c r="V3270" s="9"/>
      <c r="W3270" s="9"/>
      <c r="X3270" s="9"/>
      <c r="Z3270" s="9"/>
      <c r="AA3270" s="9"/>
      <c r="AB3270" s="85"/>
    </row>
    <row r="3271" spans="4:28" x14ac:dyDescent="0.25">
      <c r="D3271" s="83"/>
      <c r="E3271" s="9"/>
      <c r="F3271" s="25"/>
      <c r="G3271" s="25"/>
      <c r="H3271" s="111" t="s">
        <v>231</v>
      </c>
      <c r="I3271" s="111" t="e">
        <f>VLOOKUP(H3271,'Drop Down Selections'!$H$3:$I$93,2,FALSE)</f>
        <v>#N/A</v>
      </c>
      <c r="J3271" s="3"/>
      <c r="M3271" s="123">
        <f t="shared" si="52"/>
        <v>1</v>
      </c>
      <c r="N3271" s="124"/>
      <c r="O3271" s="9"/>
      <c r="P3271" s="9"/>
      <c r="Q3271" s="9"/>
      <c r="R3271" s="12"/>
      <c r="U3271" s="13"/>
      <c r="V3271" s="9"/>
      <c r="W3271" s="9"/>
      <c r="X3271" s="9"/>
      <c r="Z3271" s="9"/>
      <c r="AA3271" s="9"/>
      <c r="AB3271" s="85"/>
    </row>
    <row r="3272" spans="4:28" x14ac:dyDescent="0.25">
      <c r="D3272" s="83"/>
      <c r="E3272" s="9"/>
      <c r="F3272" s="25"/>
      <c r="G3272" s="25"/>
      <c r="H3272" s="111" t="s">
        <v>231</v>
      </c>
      <c r="I3272" s="111" t="e">
        <f>VLOOKUP(H3272,'Drop Down Selections'!$H$3:$I$93,2,FALSE)</f>
        <v>#N/A</v>
      </c>
      <c r="J3272" s="3"/>
      <c r="M3272" s="123">
        <f t="shared" si="52"/>
        <v>1</v>
      </c>
      <c r="N3272" s="124"/>
      <c r="O3272" s="9"/>
      <c r="P3272" s="9"/>
      <c r="Q3272" s="9"/>
      <c r="R3272" s="12"/>
      <c r="U3272" s="13"/>
      <c r="V3272" s="9"/>
      <c r="W3272" s="9"/>
      <c r="X3272" s="9"/>
      <c r="Z3272" s="9"/>
      <c r="AA3272" s="9"/>
      <c r="AB3272" s="85"/>
    </row>
    <row r="3273" spans="4:28" x14ac:dyDescent="0.25">
      <c r="D3273" s="83"/>
      <c r="E3273" s="9"/>
      <c r="F3273" s="25"/>
      <c r="G3273" s="25"/>
      <c r="H3273" s="111" t="s">
        <v>231</v>
      </c>
      <c r="I3273" s="111" t="e">
        <f>VLOOKUP(H3273,'Drop Down Selections'!$H$3:$I$93,2,FALSE)</f>
        <v>#N/A</v>
      </c>
      <c r="J3273" s="3"/>
      <c r="M3273" s="123">
        <f t="shared" si="52"/>
        <v>1</v>
      </c>
      <c r="N3273" s="124"/>
      <c r="O3273" s="9"/>
      <c r="P3273" s="9"/>
      <c r="Q3273" s="9"/>
      <c r="R3273" s="12"/>
      <c r="U3273" s="13"/>
      <c r="V3273" s="9"/>
      <c r="W3273" s="9"/>
      <c r="X3273" s="9"/>
      <c r="Z3273" s="9"/>
      <c r="AA3273" s="9"/>
      <c r="AB3273" s="85"/>
    </row>
    <row r="3274" spans="4:28" x14ac:dyDescent="0.25">
      <c r="D3274" s="83"/>
      <c r="E3274" s="9"/>
      <c r="F3274" s="25"/>
      <c r="G3274" s="25"/>
      <c r="H3274" s="111" t="s">
        <v>231</v>
      </c>
      <c r="I3274" s="111" t="e">
        <f>VLOOKUP(H3274,'Drop Down Selections'!$H$3:$I$93,2,FALSE)</f>
        <v>#N/A</v>
      </c>
      <c r="J3274" s="3"/>
      <c r="M3274" s="123">
        <f t="shared" si="52"/>
        <v>1</v>
      </c>
      <c r="N3274" s="124"/>
      <c r="O3274" s="9"/>
      <c r="P3274" s="9"/>
      <c r="Q3274" s="9"/>
      <c r="R3274" s="12"/>
      <c r="U3274" s="13"/>
      <c r="V3274" s="9"/>
      <c r="W3274" s="9"/>
      <c r="X3274" s="9"/>
      <c r="Z3274" s="9"/>
      <c r="AA3274" s="9"/>
      <c r="AB3274" s="85"/>
    </row>
    <row r="3275" spans="4:28" x14ac:dyDescent="0.25">
      <c r="D3275" s="83"/>
      <c r="E3275" s="9"/>
      <c r="F3275" s="25"/>
      <c r="G3275" s="25"/>
      <c r="H3275" s="111" t="s">
        <v>231</v>
      </c>
      <c r="I3275" s="111" t="e">
        <f>VLOOKUP(H3275,'Drop Down Selections'!$H$3:$I$93,2,FALSE)</f>
        <v>#N/A</v>
      </c>
      <c r="J3275" s="3"/>
      <c r="M3275" s="123">
        <f t="shared" si="52"/>
        <v>1</v>
      </c>
      <c r="N3275" s="124"/>
      <c r="O3275" s="9"/>
      <c r="P3275" s="9"/>
      <c r="Q3275" s="9"/>
      <c r="R3275" s="12"/>
      <c r="U3275" s="13"/>
      <c r="V3275" s="9"/>
      <c r="W3275" s="9"/>
      <c r="X3275" s="9"/>
      <c r="Z3275" s="9"/>
      <c r="AA3275" s="9"/>
      <c r="AB3275" s="85"/>
    </row>
    <row r="3276" spans="4:28" x14ac:dyDescent="0.25">
      <c r="D3276" s="83"/>
      <c r="E3276" s="9"/>
      <c r="F3276" s="25"/>
      <c r="G3276" s="25"/>
      <c r="H3276" s="111" t="s">
        <v>231</v>
      </c>
      <c r="I3276" s="111" t="e">
        <f>VLOOKUP(H3276,'Drop Down Selections'!$H$3:$I$93,2,FALSE)</f>
        <v>#N/A</v>
      </c>
      <c r="J3276" s="3"/>
      <c r="M3276" s="123">
        <f t="shared" si="52"/>
        <v>1</v>
      </c>
      <c r="N3276" s="124"/>
      <c r="O3276" s="9"/>
      <c r="P3276" s="9"/>
      <c r="Q3276" s="9"/>
      <c r="R3276" s="12"/>
      <c r="U3276" s="13"/>
      <c r="V3276" s="9"/>
      <c r="W3276" s="9"/>
      <c r="X3276" s="9"/>
      <c r="Z3276" s="9"/>
      <c r="AA3276" s="9"/>
      <c r="AB3276" s="85"/>
    </row>
    <row r="3277" spans="4:28" x14ac:dyDescent="0.25">
      <c r="D3277" s="83"/>
      <c r="E3277" s="9"/>
      <c r="F3277" s="25"/>
      <c r="G3277" s="25"/>
      <c r="H3277" s="111" t="s">
        <v>231</v>
      </c>
      <c r="I3277" s="111" t="e">
        <f>VLOOKUP(H3277,'Drop Down Selections'!$H$3:$I$93,2,FALSE)</f>
        <v>#N/A</v>
      </c>
      <c r="J3277" s="3"/>
      <c r="M3277" s="123">
        <f t="shared" si="52"/>
        <v>1</v>
      </c>
      <c r="N3277" s="124"/>
      <c r="O3277" s="9"/>
      <c r="P3277" s="9"/>
      <c r="Q3277" s="9"/>
      <c r="R3277" s="12"/>
      <c r="U3277" s="13"/>
      <c r="V3277" s="9"/>
      <c r="W3277" s="9"/>
      <c r="X3277" s="9"/>
      <c r="Z3277" s="9"/>
      <c r="AA3277" s="9"/>
      <c r="AB3277" s="85"/>
    </row>
    <row r="3278" spans="4:28" x14ac:dyDescent="0.25">
      <c r="D3278" s="83"/>
      <c r="E3278" s="9"/>
      <c r="F3278" s="25"/>
      <c r="G3278" s="25"/>
      <c r="H3278" s="111" t="s">
        <v>231</v>
      </c>
      <c r="I3278" s="111" t="e">
        <f>VLOOKUP(H3278,'Drop Down Selections'!$H$3:$I$93,2,FALSE)</f>
        <v>#N/A</v>
      </c>
      <c r="J3278" s="3"/>
      <c r="M3278" s="123">
        <f t="shared" si="52"/>
        <v>1</v>
      </c>
      <c r="N3278" s="124"/>
      <c r="O3278" s="9"/>
      <c r="P3278" s="9"/>
      <c r="Q3278" s="9"/>
      <c r="R3278" s="12"/>
      <c r="U3278" s="13"/>
      <c r="V3278" s="9"/>
      <c r="W3278" s="9"/>
      <c r="X3278" s="9"/>
      <c r="Z3278" s="9"/>
      <c r="AA3278" s="9"/>
      <c r="AB3278" s="85"/>
    </row>
    <row r="3279" spans="4:28" x14ac:dyDescent="0.25">
      <c r="D3279" s="83"/>
      <c r="E3279" s="9"/>
      <c r="F3279" s="25"/>
      <c r="G3279" s="25"/>
      <c r="H3279" s="111" t="s">
        <v>231</v>
      </c>
      <c r="I3279" s="111" t="e">
        <f>VLOOKUP(H3279,'Drop Down Selections'!$H$3:$I$93,2,FALSE)</f>
        <v>#N/A</v>
      </c>
      <c r="J3279" s="3"/>
      <c r="M3279" s="123">
        <f t="shared" si="52"/>
        <v>1</v>
      </c>
      <c r="N3279" s="124"/>
      <c r="O3279" s="9"/>
      <c r="P3279" s="9"/>
      <c r="Q3279" s="9"/>
      <c r="R3279" s="12"/>
      <c r="U3279" s="13"/>
      <c r="V3279" s="9"/>
      <c r="W3279" s="9"/>
      <c r="X3279" s="9"/>
      <c r="Z3279" s="9"/>
      <c r="AA3279" s="9"/>
      <c r="AB3279" s="85"/>
    </row>
    <row r="3280" spans="4:28" x14ac:dyDescent="0.25">
      <c r="D3280" s="83"/>
      <c r="E3280" s="9"/>
      <c r="F3280" s="25"/>
      <c r="G3280" s="25"/>
      <c r="H3280" s="111" t="s">
        <v>231</v>
      </c>
      <c r="I3280" s="111" t="e">
        <f>VLOOKUP(H3280,'Drop Down Selections'!$H$3:$I$93,2,FALSE)</f>
        <v>#N/A</v>
      </c>
      <c r="J3280" s="3"/>
      <c r="M3280" s="123">
        <f t="shared" si="52"/>
        <v>1</v>
      </c>
      <c r="N3280" s="124"/>
      <c r="O3280" s="9"/>
      <c r="P3280" s="9"/>
      <c r="Q3280" s="9"/>
      <c r="R3280" s="12"/>
      <c r="U3280" s="13"/>
      <c r="V3280" s="9"/>
      <c r="W3280" s="9"/>
      <c r="X3280" s="9"/>
      <c r="Z3280" s="9"/>
      <c r="AA3280" s="9"/>
      <c r="AB3280" s="85"/>
    </row>
    <row r="3281" spans="4:28" x14ac:dyDescent="0.25">
      <c r="D3281" s="83"/>
      <c r="E3281" s="9"/>
      <c r="F3281" s="25"/>
      <c r="G3281" s="25"/>
      <c r="H3281" s="111" t="s">
        <v>231</v>
      </c>
      <c r="I3281" s="111" t="e">
        <f>VLOOKUP(H3281,'Drop Down Selections'!$H$3:$I$93,2,FALSE)</f>
        <v>#N/A</v>
      </c>
      <c r="J3281" s="3"/>
      <c r="M3281" s="123">
        <f t="shared" si="52"/>
        <v>1</v>
      </c>
      <c r="N3281" s="124"/>
      <c r="O3281" s="9"/>
      <c r="P3281" s="9"/>
      <c r="Q3281" s="9"/>
      <c r="R3281" s="12"/>
      <c r="U3281" s="13"/>
      <c r="V3281" s="9"/>
      <c r="W3281" s="9"/>
      <c r="X3281" s="9"/>
      <c r="Z3281" s="9"/>
      <c r="AA3281" s="9"/>
      <c r="AB3281" s="85"/>
    </row>
    <row r="3282" spans="4:28" x14ac:dyDescent="0.25">
      <c r="D3282" s="83"/>
      <c r="E3282" s="9"/>
      <c r="F3282" s="25"/>
      <c r="G3282" s="25"/>
      <c r="H3282" s="111" t="s">
        <v>231</v>
      </c>
      <c r="I3282" s="111" t="e">
        <f>VLOOKUP(H3282,'Drop Down Selections'!$H$3:$I$93,2,FALSE)</f>
        <v>#N/A</v>
      </c>
      <c r="J3282" s="3"/>
      <c r="M3282" s="123">
        <f t="shared" si="52"/>
        <v>1</v>
      </c>
      <c r="N3282" s="124"/>
      <c r="O3282" s="9"/>
      <c r="P3282" s="9"/>
      <c r="Q3282" s="9"/>
      <c r="R3282" s="12"/>
      <c r="U3282" s="13"/>
      <c r="V3282" s="9"/>
      <c r="W3282" s="9"/>
      <c r="X3282" s="9"/>
      <c r="Z3282" s="9"/>
      <c r="AA3282" s="9"/>
      <c r="AB3282" s="85"/>
    </row>
    <row r="3283" spans="4:28" x14ac:dyDescent="0.25">
      <c r="D3283" s="83"/>
      <c r="E3283" s="9"/>
      <c r="F3283" s="25"/>
      <c r="G3283" s="25"/>
      <c r="H3283" s="111" t="s">
        <v>231</v>
      </c>
      <c r="I3283" s="111" t="e">
        <f>VLOOKUP(H3283,'Drop Down Selections'!$H$3:$I$93,2,FALSE)</f>
        <v>#N/A</v>
      </c>
      <c r="J3283" s="3"/>
      <c r="M3283" s="123">
        <f t="shared" si="52"/>
        <v>1</v>
      </c>
      <c r="N3283" s="124"/>
      <c r="O3283" s="9"/>
      <c r="P3283" s="9"/>
      <c r="Q3283" s="9"/>
      <c r="R3283" s="12"/>
      <c r="U3283" s="13"/>
      <c r="V3283" s="9"/>
      <c r="W3283" s="9"/>
      <c r="X3283" s="9"/>
      <c r="Z3283" s="9"/>
      <c r="AA3283" s="9"/>
      <c r="AB3283" s="85"/>
    </row>
    <row r="3284" spans="4:28" x14ac:dyDescent="0.25">
      <c r="D3284" s="83"/>
      <c r="E3284" s="9"/>
      <c r="F3284" s="25"/>
      <c r="G3284" s="25"/>
      <c r="H3284" s="111" t="s">
        <v>231</v>
      </c>
      <c r="I3284" s="111" t="e">
        <f>VLOOKUP(H3284,'Drop Down Selections'!$H$3:$I$93,2,FALSE)</f>
        <v>#N/A</v>
      </c>
      <c r="J3284" s="3"/>
      <c r="M3284" s="123">
        <f t="shared" si="52"/>
        <v>1</v>
      </c>
      <c r="N3284" s="124"/>
      <c r="O3284" s="9"/>
      <c r="P3284" s="9"/>
      <c r="Q3284" s="9"/>
      <c r="R3284" s="12"/>
      <c r="U3284" s="13"/>
      <c r="V3284" s="9"/>
      <c r="W3284" s="9"/>
      <c r="X3284" s="9"/>
      <c r="Z3284" s="9"/>
      <c r="AA3284" s="9"/>
      <c r="AB3284" s="85"/>
    </row>
    <row r="3285" spans="4:28" x14ac:dyDescent="0.25">
      <c r="D3285" s="83"/>
      <c r="E3285" s="9"/>
      <c r="F3285" s="25"/>
      <c r="G3285" s="25"/>
      <c r="H3285" s="111" t="s">
        <v>231</v>
      </c>
      <c r="I3285" s="111" t="e">
        <f>VLOOKUP(H3285,'Drop Down Selections'!$H$3:$I$93,2,FALSE)</f>
        <v>#N/A</v>
      </c>
      <c r="J3285" s="3"/>
      <c r="M3285" s="123">
        <f t="shared" si="52"/>
        <v>1</v>
      </c>
      <c r="N3285" s="124"/>
      <c r="O3285" s="9"/>
      <c r="P3285" s="9"/>
      <c r="Q3285" s="9"/>
      <c r="R3285" s="12"/>
      <c r="U3285" s="13"/>
      <c r="V3285" s="9"/>
      <c r="W3285" s="9"/>
      <c r="X3285" s="9"/>
      <c r="Z3285" s="9"/>
      <c r="AA3285" s="9"/>
      <c r="AB3285" s="85"/>
    </row>
    <row r="3286" spans="4:28" x14ac:dyDescent="0.25">
      <c r="D3286" s="83"/>
      <c r="E3286" s="9"/>
      <c r="F3286" s="25"/>
      <c r="G3286" s="25"/>
      <c r="H3286" s="111" t="s">
        <v>231</v>
      </c>
      <c r="I3286" s="111" t="e">
        <f>VLOOKUP(H3286,'Drop Down Selections'!$H$3:$I$93,2,FALSE)</f>
        <v>#N/A</v>
      </c>
      <c r="J3286" s="3"/>
      <c r="M3286" s="123">
        <f t="shared" si="52"/>
        <v>1</v>
      </c>
      <c r="N3286" s="124"/>
      <c r="O3286" s="9"/>
      <c r="P3286" s="9"/>
      <c r="Q3286" s="9"/>
      <c r="R3286" s="12"/>
      <c r="U3286" s="13"/>
      <c r="V3286" s="9"/>
      <c r="W3286" s="9"/>
      <c r="X3286" s="9"/>
      <c r="Z3286" s="9"/>
      <c r="AA3286" s="9"/>
      <c r="AB3286" s="85"/>
    </row>
    <row r="3287" spans="4:28" x14ac:dyDescent="0.25">
      <c r="D3287" s="83"/>
      <c r="E3287" s="9"/>
      <c r="F3287" s="25"/>
      <c r="G3287" s="25"/>
      <c r="H3287" s="111" t="s">
        <v>231</v>
      </c>
      <c r="I3287" s="111" t="e">
        <f>VLOOKUP(H3287,'Drop Down Selections'!$H$3:$I$93,2,FALSE)</f>
        <v>#N/A</v>
      </c>
      <c r="J3287" s="3"/>
      <c r="M3287" s="123">
        <f t="shared" si="52"/>
        <v>1</v>
      </c>
      <c r="N3287" s="124"/>
      <c r="O3287" s="9"/>
      <c r="P3287" s="9"/>
      <c r="Q3287" s="9"/>
      <c r="R3287" s="12"/>
      <c r="U3287" s="13"/>
      <c r="V3287" s="9"/>
      <c r="W3287" s="9"/>
      <c r="X3287" s="9"/>
      <c r="Z3287" s="9"/>
      <c r="AA3287" s="9"/>
      <c r="AB3287" s="85"/>
    </row>
    <row r="3288" spans="4:28" x14ac:dyDescent="0.25">
      <c r="D3288" s="83"/>
      <c r="E3288" s="9"/>
      <c r="F3288" s="25"/>
      <c r="G3288" s="25"/>
      <c r="H3288" s="111" t="s">
        <v>231</v>
      </c>
      <c r="I3288" s="111" t="e">
        <f>VLOOKUP(H3288,'Drop Down Selections'!$H$3:$I$93,2,FALSE)</f>
        <v>#N/A</v>
      </c>
      <c r="J3288" s="3"/>
      <c r="M3288" s="123">
        <f t="shared" si="52"/>
        <v>1</v>
      </c>
      <c r="N3288" s="124"/>
      <c r="O3288" s="9"/>
      <c r="P3288" s="9"/>
      <c r="Q3288" s="9"/>
      <c r="R3288" s="12"/>
      <c r="U3288" s="13"/>
      <c r="V3288" s="9"/>
      <c r="W3288" s="9"/>
      <c r="X3288" s="9"/>
      <c r="Z3288" s="9"/>
      <c r="AA3288" s="9"/>
      <c r="AB3288" s="85"/>
    </row>
    <row r="3289" spans="4:28" x14ac:dyDescent="0.25">
      <c r="D3289" s="83"/>
      <c r="E3289" s="9"/>
      <c r="F3289" s="25"/>
      <c r="G3289" s="25"/>
      <c r="H3289" s="111" t="s">
        <v>231</v>
      </c>
      <c r="I3289" s="111" t="e">
        <f>VLOOKUP(H3289,'Drop Down Selections'!$H$3:$I$93,2,FALSE)</f>
        <v>#N/A</v>
      </c>
      <c r="J3289" s="3"/>
      <c r="M3289" s="123">
        <f t="shared" si="52"/>
        <v>1</v>
      </c>
      <c r="N3289" s="124"/>
      <c r="O3289" s="9"/>
      <c r="P3289" s="9"/>
      <c r="Q3289" s="9"/>
      <c r="R3289" s="12"/>
      <c r="U3289" s="13"/>
      <c r="V3289" s="9"/>
      <c r="W3289" s="9"/>
      <c r="X3289" s="9"/>
      <c r="Z3289" s="9"/>
      <c r="AA3289" s="9"/>
      <c r="AB3289" s="85"/>
    </row>
    <row r="3290" spans="4:28" x14ac:dyDescent="0.25">
      <c r="D3290" s="83"/>
      <c r="E3290" s="9"/>
      <c r="F3290" s="25"/>
      <c r="G3290" s="25"/>
      <c r="H3290" s="111" t="s">
        <v>231</v>
      </c>
      <c r="I3290" s="111" t="e">
        <f>VLOOKUP(H3290,'Drop Down Selections'!$H$3:$I$93,2,FALSE)</f>
        <v>#N/A</v>
      </c>
      <c r="J3290" s="3"/>
      <c r="M3290" s="123">
        <f t="shared" si="52"/>
        <v>1</v>
      </c>
      <c r="N3290" s="124"/>
      <c r="O3290" s="9"/>
      <c r="P3290" s="9"/>
      <c r="Q3290" s="9"/>
      <c r="R3290" s="12"/>
      <c r="U3290" s="13"/>
      <c r="V3290" s="9"/>
      <c r="W3290" s="9"/>
      <c r="X3290" s="9"/>
      <c r="Z3290" s="9"/>
      <c r="AA3290" s="9"/>
      <c r="AB3290" s="85"/>
    </row>
    <row r="3291" spans="4:28" x14ac:dyDescent="0.25">
      <c r="D3291" s="83"/>
      <c r="E3291" s="9"/>
      <c r="F3291" s="25"/>
      <c r="G3291" s="25"/>
      <c r="H3291" s="111" t="s">
        <v>231</v>
      </c>
      <c r="I3291" s="111" t="e">
        <f>VLOOKUP(H3291,'Drop Down Selections'!$H$3:$I$93,2,FALSE)</f>
        <v>#N/A</v>
      </c>
      <c r="J3291" s="3"/>
      <c r="M3291" s="123">
        <f t="shared" si="52"/>
        <v>1</v>
      </c>
      <c r="N3291" s="124"/>
      <c r="O3291" s="9"/>
      <c r="P3291" s="9"/>
      <c r="Q3291" s="9"/>
      <c r="R3291" s="12"/>
      <c r="U3291" s="13"/>
      <c r="V3291" s="9"/>
      <c r="W3291" s="9"/>
      <c r="X3291" s="9"/>
      <c r="Z3291" s="9"/>
      <c r="AA3291" s="9"/>
      <c r="AB3291" s="85"/>
    </row>
    <row r="3292" spans="4:28" x14ac:dyDescent="0.25">
      <c r="D3292" s="83"/>
      <c r="E3292" s="9"/>
      <c r="F3292" s="25"/>
      <c r="G3292" s="25"/>
      <c r="H3292" s="111" t="s">
        <v>231</v>
      </c>
      <c r="I3292" s="111" t="e">
        <f>VLOOKUP(H3292,'Drop Down Selections'!$H$3:$I$93,2,FALSE)</f>
        <v>#N/A</v>
      </c>
      <c r="J3292" s="3"/>
      <c r="M3292" s="123">
        <f t="shared" si="52"/>
        <v>1</v>
      </c>
      <c r="N3292" s="124"/>
      <c r="O3292" s="9"/>
      <c r="P3292" s="9"/>
      <c r="Q3292" s="9"/>
      <c r="R3292" s="12"/>
      <c r="U3292" s="13"/>
      <c r="V3292" s="9"/>
      <c r="W3292" s="9"/>
      <c r="X3292" s="9"/>
      <c r="Z3292" s="9"/>
      <c r="AA3292" s="9"/>
      <c r="AB3292" s="85"/>
    </row>
    <row r="3293" spans="4:28" x14ac:dyDescent="0.25">
      <c r="D3293" s="83"/>
      <c r="E3293" s="9"/>
      <c r="F3293" s="25"/>
      <c r="G3293" s="25"/>
      <c r="H3293" s="111" t="s">
        <v>231</v>
      </c>
      <c r="I3293" s="111" t="e">
        <f>VLOOKUP(H3293,'Drop Down Selections'!$H$3:$I$93,2,FALSE)</f>
        <v>#N/A</v>
      </c>
      <c r="J3293" s="3"/>
      <c r="M3293" s="123">
        <f t="shared" si="52"/>
        <v>1</v>
      </c>
      <c r="N3293" s="124"/>
      <c r="O3293" s="9"/>
      <c r="P3293" s="9"/>
      <c r="Q3293" s="9"/>
      <c r="R3293" s="12"/>
      <c r="U3293" s="13"/>
      <c r="V3293" s="9"/>
      <c r="W3293" s="9"/>
      <c r="X3293" s="9"/>
      <c r="Z3293" s="9"/>
      <c r="AA3293" s="9"/>
      <c r="AB3293" s="85"/>
    </row>
    <row r="3294" spans="4:28" x14ac:dyDescent="0.25">
      <c r="D3294" s="83"/>
      <c r="E3294" s="9"/>
      <c r="F3294" s="25"/>
      <c r="G3294" s="25"/>
      <c r="H3294" s="111" t="s">
        <v>231</v>
      </c>
      <c r="I3294" s="111" t="e">
        <f>VLOOKUP(H3294,'Drop Down Selections'!$H$3:$I$93,2,FALSE)</f>
        <v>#N/A</v>
      </c>
      <c r="J3294" s="3"/>
      <c r="M3294" s="123">
        <f t="shared" si="52"/>
        <v>1</v>
      </c>
      <c r="N3294" s="124"/>
      <c r="O3294" s="9"/>
      <c r="P3294" s="9"/>
      <c r="Q3294" s="9"/>
      <c r="R3294" s="12"/>
      <c r="U3294" s="13"/>
      <c r="V3294" s="9"/>
      <c r="W3294" s="9"/>
      <c r="X3294" s="9"/>
      <c r="Z3294" s="9"/>
      <c r="AA3294" s="9"/>
      <c r="AB3294" s="85"/>
    </row>
    <row r="3295" spans="4:28" x14ac:dyDescent="0.25">
      <c r="D3295" s="83"/>
      <c r="E3295" s="9"/>
      <c r="F3295" s="25"/>
      <c r="G3295" s="25"/>
      <c r="H3295" s="111" t="s">
        <v>231</v>
      </c>
      <c r="I3295" s="111" t="e">
        <f>VLOOKUP(H3295,'Drop Down Selections'!$H$3:$I$93,2,FALSE)</f>
        <v>#N/A</v>
      </c>
      <c r="J3295" s="3"/>
      <c r="M3295" s="123">
        <f t="shared" si="52"/>
        <v>1</v>
      </c>
      <c r="N3295" s="124"/>
      <c r="O3295" s="9"/>
      <c r="P3295" s="9"/>
      <c r="Q3295" s="9"/>
      <c r="R3295" s="12"/>
      <c r="U3295" s="13"/>
      <c r="V3295" s="9"/>
      <c r="W3295" s="9"/>
      <c r="X3295" s="9"/>
      <c r="Z3295" s="9"/>
      <c r="AA3295" s="9"/>
      <c r="AB3295" s="85"/>
    </row>
    <row r="3296" spans="4:28" x14ac:dyDescent="0.25">
      <c r="D3296" s="83"/>
      <c r="E3296" s="9"/>
      <c r="F3296" s="25"/>
      <c r="G3296" s="25"/>
      <c r="H3296" s="111" t="s">
        <v>231</v>
      </c>
      <c r="I3296" s="111" t="e">
        <f>VLOOKUP(H3296,'Drop Down Selections'!$H$3:$I$93,2,FALSE)</f>
        <v>#N/A</v>
      </c>
      <c r="J3296" s="3"/>
      <c r="M3296" s="123">
        <f t="shared" si="52"/>
        <v>1</v>
      </c>
      <c r="N3296" s="124"/>
      <c r="O3296" s="9"/>
      <c r="P3296" s="9"/>
      <c r="Q3296" s="9"/>
      <c r="R3296" s="12"/>
      <c r="U3296" s="13"/>
      <c r="V3296" s="9"/>
      <c r="W3296" s="9"/>
      <c r="X3296" s="9"/>
      <c r="Z3296" s="9"/>
      <c r="AA3296" s="9"/>
      <c r="AB3296" s="85"/>
    </row>
    <row r="3297" spans="4:28" x14ac:dyDescent="0.25">
      <c r="D3297" s="83"/>
      <c r="E3297" s="9"/>
      <c r="F3297" s="25"/>
      <c r="G3297" s="25"/>
      <c r="H3297" s="111" t="s">
        <v>231</v>
      </c>
      <c r="I3297" s="111" t="e">
        <f>VLOOKUP(H3297,'Drop Down Selections'!$H$3:$I$93,2,FALSE)</f>
        <v>#N/A</v>
      </c>
      <c r="J3297" s="3"/>
      <c r="M3297" s="123">
        <f t="shared" si="52"/>
        <v>1</v>
      </c>
      <c r="N3297" s="124"/>
      <c r="O3297" s="9"/>
      <c r="P3297" s="9"/>
      <c r="Q3297" s="9"/>
      <c r="R3297" s="12"/>
      <c r="U3297" s="13"/>
      <c r="V3297" s="9"/>
      <c r="W3297" s="9"/>
      <c r="X3297" s="9"/>
      <c r="Z3297" s="9"/>
      <c r="AA3297" s="9"/>
      <c r="AB3297" s="85"/>
    </row>
    <row r="3298" spans="4:28" x14ac:dyDescent="0.25">
      <c r="D3298" s="83"/>
      <c r="E3298" s="9"/>
      <c r="F3298" s="25"/>
      <c r="G3298" s="25"/>
      <c r="H3298" s="111" t="s">
        <v>231</v>
      </c>
      <c r="I3298" s="111" t="e">
        <f>VLOOKUP(H3298,'Drop Down Selections'!$H$3:$I$93,2,FALSE)</f>
        <v>#N/A</v>
      </c>
      <c r="J3298" s="3"/>
      <c r="M3298" s="123">
        <f t="shared" si="52"/>
        <v>1</v>
      </c>
      <c r="N3298" s="124"/>
      <c r="O3298" s="9"/>
      <c r="P3298" s="9"/>
      <c r="Q3298" s="9"/>
      <c r="R3298" s="12"/>
      <c r="U3298" s="13"/>
      <c r="V3298" s="9"/>
      <c r="W3298" s="9"/>
      <c r="X3298" s="9"/>
      <c r="Z3298" s="9"/>
      <c r="AA3298" s="9"/>
      <c r="AB3298" s="85"/>
    </row>
    <row r="3299" spans="4:28" x14ac:dyDescent="0.25">
      <c r="D3299" s="83"/>
      <c r="E3299" s="9"/>
      <c r="F3299" s="25"/>
      <c r="G3299" s="25"/>
      <c r="H3299" s="111" t="s">
        <v>231</v>
      </c>
      <c r="I3299" s="111" t="e">
        <f>VLOOKUP(H3299,'Drop Down Selections'!$H$3:$I$93,2,FALSE)</f>
        <v>#N/A</v>
      </c>
      <c r="J3299" s="3"/>
      <c r="M3299" s="123">
        <f t="shared" si="52"/>
        <v>1</v>
      </c>
      <c r="N3299" s="124"/>
      <c r="O3299" s="9"/>
      <c r="P3299" s="9"/>
      <c r="Q3299" s="9"/>
      <c r="R3299" s="12"/>
      <c r="U3299" s="13"/>
      <c r="V3299" s="9"/>
      <c r="W3299" s="9"/>
      <c r="X3299" s="9"/>
      <c r="Z3299" s="9"/>
      <c r="AA3299" s="9"/>
      <c r="AB3299" s="85"/>
    </row>
    <row r="3300" spans="4:28" x14ac:dyDescent="0.25">
      <c r="D3300" s="83"/>
      <c r="E3300" s="9"/>
      <c r="F3300" s="25"/>
      <c r="G3300" s="25"/>
      <c r="H3300" s="111" t="s">
        <v>231</v>
      </c>
      <c r="I3300" s="111" t="e">
        <f>VLOOKUP(H3300,'Drop Down Selections'!$H$3:$I$93,2,FALSE)</f>
        <v>#N/A</v>
      </c>
      <c r="J3300" s="3"/>
      <c r="M3300" s="123">
        <f t="shared" si="52"/>
        <v>1</v>
      </c>
      <c r="N3300" s="124"/>
      <c r="O3300" s="9"/>
      <c r="P3300" s="9"/>
      <c r="Q3300" s="9"/>
      <c r="R3300" s="12"/>
      <c r="U3300" s="13"/>
      <c r="V3300" s="9"/>
      <c r="W3300" s="9"/>
      <c r="X3300" s="9"/>
      <c r="Z3300" s="9"/>
      <c r="AA3300" s="9"/>
      <c r="AB3300" s="85"/>
    </row>
    <row r="3301" spans="4:28" x14ac:dyDescent="0.25">
      <c r="D3301" s="83"/>
      <c r="E3301" s="9"/>
      <c r="F3301" s="25"/>
      <c r="G3301" s="25"/>
      <c r="H3301" s="111" t="s">
        <v>231</v>
      </c>
      <c r="I3301" s="111" t="e">
        <f>VLOOKUP(H3301,'Drop Down Selections'!$H$3:$I$93,2,FALSE)</f>
        <v>#N/A</v>
      </c>
      <c r="J3301" s="3"/>
      <c r="M3301" s="123">
        <f t="shared" si="52"/>
        <v>1</v>
      </c>
      <c r="N3301" s="124"/>
      <c r="O3301" s="9"/>
      <c r="P3301" s="9"/>
      <c r="Q3301" s="9"/>
      <c r="R3301" s="12"/>
      <c r="U3301" s="13"/>
      <c r="V3301" s="9"/>
      <c r="W3301" s="9"/>
      <c r="X3301" s="9"/>
      <c r="Z3301" s="9"/>
      <c r="AA3301" s="9"/>
      <c r="AB3301" s="85"/>
    </row>
    <row r="3302" spans="4:28" x14ac:dyDescent="0.25">
      <c r="D3302" s="83"/>
      <c r="E3302" s="9"/>
      <c r="F3302" s="25"/>
      <c r="G3302" s="25"/>
      <c r="H3302" s="111" t="s">
        <v>231</v>
      </c>
      <c r="I3302" s="111" t="e">
        <f>VLOOKUP(H3302,'Drop Down Selections'!$H$3:$I$93,2,FALSE)</f>
        <v>#N/A</v>
      </c>
      <c r="J3302" s="3"/>
      <c r="M3302" s="123">
        <f t="shared" si="52"/>
        <v>1</v>
      </c>
      <c r="N3302" s="124"/>
      <c r="O3302" s="9"/>
      <c r="P3302" s="9"/>
      <c r="Q3302" s="9"/>
      <c r="R3302" s="12"/>
      <c r="U3302" s="13"/>
      <c r="V3302" s="9"/>
      <c r="W3302" s="9"/>
      <c r="X3302" s="9"/>
      <c r="Z3302" s="9"/>
      <c r="AA3302" s="9"/>
      <c r="AB3302" s="85"/>
    </row>
    <row r="3303" spans="4:28" x14ac:dyDescent="0.25">
      <c r="D3303" s="83"/>
      <c r="E3303" s="9"/>
      <c r="F3303" s="25"/>
      <c r="G3303" s="25"/>
      <c r="H3303" s="111" t="s">
        <v>231</v>
      </c>
      <c r="I3303" s="111" t="e">
        <f>VLOOKUP(H3303,'Drop Down Selections'!$H$3:$I$93,2,FALSE)</f>
        <v>#N/A</v>
      </c>
      <c r="J3303" s="3"/>
      <c r="M3303" s="123">
        <f t="shared" si="52"/>
        <v>1</v>
      </c>
      <c r="N3303" s="124"/>
      <c r="O3303" s="9"/>
      <c r="P3303" s="9"/>
      <c r="Q3303" s="9"/>
      <c r="R3303" s="12"/>
      <c r="U3303" s="13"/>
      <c r="V3303" s="9"/>
      <c r="W3303" s="9"/>
      <c r="X3303" s="9"/>
      <c r="Z3303" s="9"/>
      <c r="AA3303" s="9"/>
      <c r="AB3303" s="85"/>
    </row>
    <row r="3304" spans="4:28" x14ac:dyDescent="0.25">
      <c r="D3304" s="83"/>
      <c r="E3304" s="9"/>
      <c r="F3304" s="25"/>
      <c r="G3304" s="25"/>
      <c r="H3304" s="111" t="s">
        <v>231</v>
      </c>
      <c r="I3304" s="111" t="e">
        <f>VLOOKUP(H3304,'Drop Down Selections'!$H$3:$I$93,2,FALSE)</f>
        <v>#N/A</v>
      </c>
      <c r="J3304" s="3"/>
      <c r="M3304" s="123">
        <f t="shared" si="52"/>
        <v>1</v>
      </c>
      <c r="N3304" s="124"/>
      <c r="O3304" s="9"/>
      <c r="P3304" s="9"/>
      <c r="Q3304" s="9"/>
      <c r="R3304" s="12"/>
      <c r="U3304" s="13"/>
      <c r="V3304" s="9"/>
      <c r="W3304" s="9"/>
      <c r="X3304" s="9"/>
      <c r="Z3304" s="9"/>
      <c r="AA3304" s="9"/>
      <c r="AB3304" s="85"/>
    </row>
    <row r="3305" spans="4:28" x14ac:dyDescent="0.25">
      <c r="D3305" s="83"/>
      <c r="E3305" s="9"/>
      <c r="F3305" s="25"/>
      <c r="G3305" s="25"/>
      <c r="H3305" s="111" t="s">
        <v>231</v>
      </c>
      <c r="I3305" s="111" t="e">
        <f>VLOOKUP(H3305,'Drop Down Selections'!$H$3:$I$93,2,FALSE)</f>
        <v>#N/A</v>
      </c>
      <c r="J3305" s="3"/>
      <c r="M3305" s="123">
        <f t="shared" si="52"/>
        <v>1</v>
      </c>
      <c r="N3305" s="124"/>
      <c r="O3305" s="9"/>
      <c r="P3305" s="9"/>
      <c r="Q3305" s="9"/>
      <c r="R3305" s="12"/>
      <c r="U3305" s="13"/>
      <c r="V3305" s="9"/>
      <c r="W3305" s="9"/>
      <c r="X3305" s="9"/>
      <c r="Z3305" s="9"/>
      <c r="AA3305" s="9"/>
      <c r="AB3305" s="85"/>
    </row>
    <row r="3306" spans="4:28" x14ac:dyDescent="0.25">
      <c r="D3306" s="83"/>
      <c r="E3306" s="9"/>
      <c r="F3306" s="25"/>
      <c r="G3306" s="25"/>
      <c r="H3306" s="111" t="s">
        <v>231</v>
      </c>
      <c r="I3306" s="111" t="e">
        <f>VLOOKUP(H3306,'Drop Down Selections'!$H$3:$I$93,2,FALSE)</f>
        <v>#N/A</v>
      </c>
      <c r="J3306" s="3"/>
      <c r="M3306" s="123">
        <f t="shared" si="52"/>
        <v>1</v>
      </c>
      <c r="N3306" s="124"/>
      <c r="O3306" s="9"/>
      <c r="P3306" s="9"/>
      <c r="Q3306" s="9"/>
      <c r="R3306" s="12"/>
      <c r="U3306" s="13"/>
      <c r="V3306" s="9"/>
      <c r="W3306" s="9"/>
      <c r="X3306" s="9"/>
      <c r="Z3306" s="9"/>
      <c r="AA3306" s="9"/>
      <c r="AB3306" s="85"/>
    </row>
    <row r="3307" spans="4:28" x14ac:dyDescent="0.25">
      <c r="D3307" s="83"/>
      <c r="E3307" s="9"/>
      <c r="F3307" s="25"/>
      <c r="G3307" s="25"/>
      <c r="H3307" s="111" t="s">
        <v>231</v>
      </c>
      <c r="I3307" s="111" t="e">
        <f>VLOOKUP(H3307,'Drop Down Selections'!$H$3:$I$93,2,FALSE)</f>
        <v>#N/A</v>
      </c>
      <c r="J3307" s="3"/>
      <c r="M3307" s="123">
        <f t="shared" ref="M3307:M3370" si="53">(L3307-K3307)+1</f>
        <v>1</v>
      </c>
      <c r="N3307" s="124"/>
      <c r="O3307" s="9"/>
      <c r="P3307" s="9"/>
      <c r="Q3307" s="9"/>
      <c r="R3307" s="12"/>
      <c r="U3307" s="13"/>
      <c r="V3307" s="9"/>
      <c r="W3307" s="9"/>
      <c r="X3307" s="9"/>
      <c r="Z3307" s="9"/>
      <c r="AA3307" s="9"/>
      <c r="AB3307" s="85"/>
    </row>
    <row r="3308" spans="4:28" x14ac:dyDescent="0.25">
      <c r="D3308" s="83"/>
      <c r="E3308" s="9"/>
      <c r="F3308" s="25"/>
      <c r="G3308" s="25"/>
      <c r="H3308" s="111" t="s">
        <v>231</v>
      </c>
      <c r="I3308" s="111" t="e">
        <f>VLOOKUP(H3308,'Drop Down Selections'!$H$3:$I$93,2,FALSE)</f>
        <v>#N/A</v>
      </c>
      <c r="J3308" s="3"/>
      <c r="M3308" s="123">
        <f t="shared" si="53"/>
        <v>1</v>
      </c>
      <c r="N3308" s="124"/>
      <c r="O3308" s="9"/>
      <c r="P3308" s="9"/>
      <c r="Q3308" s="9"/>
      <c r="R3308" s="12"/>
      <c r="U3308" s="13"/>
      <c r="V3308" s="9"/>
      <c r="W3308" s="9"/>
      <c r="X3308" s="9"/>
      <c r="Z3308" s="9"/>
      <c r="AA3308" s="9"/>
      <c r="AB3308" s="85"/>
    </row>
    <row r="3309" spans="4:28" x14ac:dyDescent="0.25">
      <c r="D3309" s="83"/>
      <c r="E3309" s="9"/>
      <c r="F3309" s="25"/>
      <c r="G3309" s="25"/>
      <c r="H3309" s="111" t="s">
        <v>231</v>
      </c>
      <c r="I3309" s="111" t="e">
        <f>VLOOKUP(H3309,'Drop Down Selections'!$H$3:$I$93,2,FALSE)</f>
        <v>#N/A</v>
      </c>
      <c r="J3309" s="3"/>
      <c r="M3309" s="123">
        <f t="shared" si="53"/>
        <v>1</v>
      </c>
      <c r="N3309" s="124"/>
      <c r="O3309" s="9"/>
      <c r="P3309" s="9"/>
      <c r="Q3309" s="9"/>
      <c r="R3309" s="12"/>
      <c r="U3309" s="13"/>
      <c r="V3309" s="9"/>
      <c r="W3309" s="9"/>
      <c r="X3309" s="9"/>
      <c r="Z3309" s="9"/>
      <c r="AA3309" s="9"/>
      <c r="AB3309" s="85"/>
    </row>
    <row r="3310" spans="4:28" x14ac:dyDescent="0.25">
      <c r="D3310" s="83"/>
      <c r="E3310" s="9"/>
      <c r="F3310" s="25"/>
      <c r="G3310" s="25"/>
      <c r="H3310" s="111" t="s">
        <v>231</v>
      </c>
      <c r="I3310" s="111" t="e">
        <f>VLOOKUP(H3310,'Drop Down Selections'!$H$3:$I$93,2,FALSE)</f>
        <v>#N/A</v>
      </c>
      <c r="J3310" s="3"/>
      <c r="M3310" s="123">
        <f t="shared" si="53"/>
        <v>1</v>
      </c>
      <c r="N3310" s="124"/>
      <c r="O3310" s="9"/>
      <c r="P3310" s="9"/>
      <c r="Q3310" s="9"/>
      <c r="R3310" s="12"/>
      <c r="U3310" s="13"/>
      <c r="V3310" s="9"/>
      <c r="W3310" s="9"/>
      <c r="X3310" s="9"/>
      <c r="Z3310" s="9"/>
      <c r="AA3310" s="9"/>
      <c r="AB3310" s="85"/>
    </row>
    <row r="3311" spans="4:28" x14ac:dyDescent="0.25">
      <c r="D3311" s="83"/>
      <c r="E3311" s="9"/>
      <c r="F3311" s="25"/>
      <c r="G3311" s="25"/>
      <c r="H3311" s="111" t="s">
        <v>231</v>
      </c>
      <c r="I3311" s="111" t="e">
        <f>VLOOKUP(H3311,'Drop Down Selections'!$H$3:$I$93,2,FALSE)</f>
        <v>#N/A</v>
      </c>
      <c r="J3311" s="3"/>
      <c r="M3311" s="123">
        <f t="shared" si="53"/>
        <v>1</v>
      </c>
      <c r="N3311" s="124"/>
      <c r="O3311" s="9"/>
      <c r="P3311" s="9"/>
      <c r="Q3311" s="9"/>
      <c r="R3311" s="12"/>
      <c r="U3311" s="13"/>
      <c r="V3311" s="9"/>
      <c r="W3311" s="9"/>
      <c r="X3311" s="9"/>
      <c r="Z3311" s="9"/>
      <c r="AA3311" s="9"/>
      <c r="AB3311" s="85"/>
    </row>
    <row r="3312" spans="4:28" x14ac:dyDescent="0.25">
      <c r="D3312" s="83"/>
      <c r="E3312" s="9"/>
      <c r="F3312" s="25"/>
      <c r="G3312" s="25"/>
      <c r="H3312" s="111" t="s">
        <v>231</v>
      </c>
      <c r="I3312" s="111" t="e">
        <f>VLOOKUP(H3312,'Drop Down Selections'!$H$3:$I$93,2,FALSE)</f>
        <v>#N/A</v>
      </c>
      <c r="J3312" s="3"/>
      <c r="M3312" s="123">
        <f t="shared" si="53"/>
        <v>1</v>
      </c>
      <c r="N3312" s="124"/>
      <c r="O3312" s="9"/>
      <c r="P3312" s="9"/>
      <c r="Q3312" s="9"/>
      <c r="R3312" s="12"/>
      <c r="U3312" s="13"/>
      <c r="V3312" s="9"/>
      <c r="W3312" s="9"/>
      <c r="X3312" s="9"/>
      <c r="Z3312" s="9"/>
      <c r="AA3312" s="9"/>
      <c r="AB3312" s="85"/>
    </row>
    <row r="3313" spans="4:28" x14ac:dyDescent="0.25">
      <c r="D3313" s="83"/>
      <c r="E3313" s="9"/>
      <c r="F3313" s="25"/>
      <c r="G3313" s="25"/>
      <c r="H3313" s="111" t="s">
        <v>231</v>
      </c>
      <c r="I3313" s="111" t="e">
        <f>VLOOKUP(H3313,'Drop Down Selections'!$H$3:$I$93,2,FALSE)</f>
        <v>#N/A</v>
      </c>
      <c r="J3313" s="3"/>
      <c r="M3313" s="123">
        <f t="shared" si="53"/>
        <v>1</v>
      </c>
      <c r="N3313" s="124"/>
      <c r="O3313" s="9"/>
      <c r="P3313" s="9"/>
      <c r="Q3313" s="9"/>
      <c r="R3313" s="12"/>
      <c r="U3313" s="13"/>
      <c r="V3313" s="9"/>
      <c r="W3313" s="9"/>
      <c r="X3313" s="9"/>
      <c r="Z3313" s="9"/>
      <c r="AA3313" s="9"/>
      <c r="AB3313" s="85"/>
    </row>
    <row r="3314" spans="4:28" x14ac:dyDescent="0.25">
      <c r="D3314" s="83"/>
      <c r="E3314" s="9"/>
      <c r="F3314" s="25"/>
      <c r="G3314" s="25"/>
      <c r="H3314" s="111" t="s">
        <v>231</v>
      </c>
      <c r="I3314" s="111" t="e">
        <f>VLOOKUP(H3314,'Drop Down Selections'!$H$3:$I$93,2,FALSE)</f>
        <v>#N/A</v>
      </c>
      <c r="J3314" s="3"/>
      <c r="M3314" s="123">
        <f t="shared" si="53"/>
        <v>1</v>
      </c>
      <c r="N3314" s="124"/>
      <c r="O3314" s="9"/>
      <c r="P3314" s="9"/>
      <c r="Q3314" s="9"/>
      <c r="R3314" s="12"/>
      <c r="U3314" s="13"/>
      <c r="V3314" s="9"/>
      <c r="W3314" s="9"/>
      <c r="X3314" s="9"/>
      <c r="Z3314" s="9"/>
      <c r="AA3314" s="9"/>
      <c r="AB3314" s="85"/>
    </row>
    <row r="3315" spans="4:28" x14ac:dyDescent="0.25">
      <c r="D3315" s="83"/>
      <c r="E3315" s="9"/>
      <c r="F3315" s="25"/>
      <c r="G3315" s="25"/>
      <c r="H3315" s="111" t="s">
        <v>231</v>
      </c>
      <c r="I3315" s="111" t="e">
        <f>VLOOKUP(H3315,'Drop Down Selections'!$H$3:$I$93,2,FALSE)</f>
        <v>#N/A</v>
      </c>
      <c r="J3315" s="3"/>
      <c r="M3315" s="123">
        <f t="shared" si="53"/>
        <v>1</v>
      </c>
      <c r="N3315" s="124"/>
      <c r="O3315" s="9"/>
      <c r="P3315" s="9"/>
      <c r="Q3315" s="9"/>
      <c r="R3315" s="12"/>
      <c r="U3315" s="13"/>
      <c r="V3315" s="9"/>
      <c r="W3315" s="9"/>
      <c r="X3315" s="9"/>
      <c r="Z3315" s="9"/>
      <c r="AA3315" s="9"/>
      <c r="AB3315" s="85"/>
    </row>
    <row r="3316" spans="4:28" x14ac:dyDescent="0.25">
      <c r="D3316" s="83"/>
      <c r="E3316" s="9"/>
      <c r="F3316" s="25"/>
      <c r="G3316" s="25"/>
      <c r="H3316" s="111" t="s">
        <v>231</v>
      </c>
      <c r="I3316" s="111" t="e">
        <f>VLOOKUP(H3316,'Drop Down Selections'!$H$3:$I$93,2,FALSE)</f>
        <v>#N/A</v>
      </c>
      <c r="J3316" s="3"/>
      <c r="M3316" s="123">
        <f t="shared" si="53"/>
        <v>1</v>
      </c>
      <c r="N3316" s="124"/>
      <c r="O3316" s="9"/>
      <c r="P3316" s="9"/>
      <c r="Q3316" s="9"/>
      <c r="R3316" s="12"/>
      <c r="U3316" s="13"/>
      <c r="V3316" s="9"/>
      <c r="W3316" s="9"/>
      <c r="X3316" s="9"/>
      <c r="Z3316" s="9"/>
      <c r="AA3316" s="9"/>
      <c r="AB3316" s="85"/>
    </row>
    <row r="3317" spans="4:28" x14ac:dyDescent="0.25">
      <c r="D3317" s="83"/>
      <c r="E3317" s="9"/>
      <c r="F3317" s="25"/>
      <c r="G3317" s="25"/>
      <c r="H3317" s="111" t="s">
        <v>231</v>
      </c>
      <c r="I3317" s="111" t="e">
        <f>VLOOKUP(H3317,'Drop Down Selections'!$H$3:$I$93,2,FALSE)</f>
        <v>#N/A</v>
      </c>
      <c r="J3317" s="3"/>
      <c r="M3317" s="123">
        <f t="shared" si="53"/>
        <v>1</v>
      </c>
      <c r="N3317" s="124"/>
      <c r="O3317" s="9"/>
      <c r="P3317" s="9"/>
      <c r="Q3317" s="9"/>
      <c r="R3317" s="12"/>
      <c r="U3317" s="13"/>
      <c r="V3317" s="9"/>
      <c r="W3317" s="9"/>
      <c r="X3317" s="9"/>
      <c r="Z3317" s="9"/>
      <c r="AA3317" s="9"/>
      <c r="AB3317" s="85"/>
    </row>
    <row r="3318" spans="4:28" x14ac:dyDescent="0.25">
      <c r="D3318" s="83"/>
      <c r="E3318" s="9"/>
      <c r="F3318" s="25"/>
      <c r="G3318" s="25"/>
      <c r="H3318" s="111" t="s">
        <v>231</v>
      </c>
      <c r="I3318" s="111" t="e">
        <f>VLOOKUP(H3318,'Drop Down Selections'!$H$3:$I$93,2,FALSE)</f>
        <v>#N/A</v>
      </c>
      <c r="J3318" s="3"/>
      <c r="M3318" s="123">
        <f t="shared" si="53"/>
        <v>1</v>
      </c>
      <c r="N3318" s="124"/>
      <c r="O3318" s="9"/>
      <c r="P3318" s="9"/>
      <c r="Q3318" s="9"/>
      <c r="R3318" s="12"/>
      <c r="U3318" s="13"/>
      <c r="V3318" s="9"/>
      <c r="W3318" s="9"/>
      <c r="X3318" s="9"/>
      <c r="Z3318" s="9"/>
      <c r="AA3318" s="9"/>
      <c r="AB3318" s="85"/>
    </row>
    <row r="3319" spans="4:28" x14ac:dyDescent="0.25">
      <c r="D3319" s="83"/>
      <c r="E3319" s="9"/>
      <c r="F3319" s="25"/>
      <c r="G3319" s="25"/>
      <c r="H3319" s="111" t="s">
        <v>231</v>
      </c>
      <c r="I3319" s="111" t="e">
        <f>VLOOKUP(H3319,'Drop Down Selections'!$H$3:$I$93,2,FALSE)</f>
        <v>#N/A</v>
      </c>
      <c r="J3319" s="3"/>
      <c r="M3319" s="123">
        <f t="shared" si="53"/>
        <v>1</v>
      </c>
      <c r="N3319" s="124"/>
      <c r="O3319" s="9"/>
      <c r="P3319" s="9"/>
      <c r="Q3319" s="9"/>
      <c r="R3319" s="12"/>
      <c r="U3319" s="13"/>
      <c r="V3319" s="9"/>
      <c r="W3319" s="9"/>
      <c r="X3319" s="9"/>
      <c r="Z3319" s="9"/>
      <c r="AA3319" s="9"/>
      <c r="AB3319" s="85"/>
    </row>
    <row r="3320" spans="4:28" x14ac:dyDescent="0.25">
      <c r="D3320" s="83"/>
      <c r="E3320" s="9"/>
      <c r="F3320" s="25"/>
      <c r="G3320" s="25"/>
      <c r="H3320" s="111" t="s">
        <v>231</v>
      </c>
      <c r="I3320" s="111" t="e">
        <f>VLOOKUP(H3320,'Drop Down Selections'!$H$3:$I$93,2,FALSE)</f>
        <v>#N/A</v>
      </c>
      <c r="J3320" s="3"/>
      <c r="M3320" s="123">
        <f t="shared" si="53"/>
        <v>1</v>
      </c>
      <c r="N3320" s="124"/>
      <c r="O3320" s="9"/>
      <c r="P3320" s="9"/>
      <c r="Q3320" s="9"/>
      <c r="R3320" s="12"/>
      <c r="U3320" s="13"/>
      <c r="V3320" s="9"/>
      <c r="W3320" s="9"/>
      <c r="X3320" s="9"/>
      <c r="Z3320" s="9"/>
      <c r="AA3320" s="9"/>
      <c r="AB3320" s="85"/>
    </row>
    <row r="3321" spans="4:28" x14ac:dyDescent="0.25">
      <c r="D3321" s="83"/>
      <c r="E3321" s="9"/>
      <c r="F3321" s="25"/>
      <c r="G3321" s="25"/>
      <c r="H3321" s="111" t="s">
        <v>231</v>
      </c>
      <c r="I3321" s="111" t="e">
        <f>VLOOKUP(H3321,'Drop Down Selections'!$H$3:$I$93,2,FALSE)</f>
        <v>#N/A</v>
      </c>
      <c r="J3321" s="3"/>
      <c r="M3321" s="123">
        <f t="shared" si="53"/>
        <v>1</v>
      </c>
      <c r="N3321" s="124"/>
      <c r="O3321" s="9"/>
      <c r="P3321" s="9"/>
      <c r="Q3321" s="9"/>
      <c r="R3321" s="12"/>
      <c r="U3321" s="13"/>
      <c r="V3321" s="9"/>
      <c r="W3321" s="9"/>
      <c r="X3321" s="9"/>
      <c r="Z3321" s="9"/>
      <c r="AA3321" s="9"/>
      <c r="AB3321" s="85"/>
    </row>
    <row r="3322" spans="4:28" x14ac:dyDescent="0.25">
      <c r="D3322" s="83"/>
      <c r="E3322" s="9"/>
      <c r="F3322" s="25"/>
      <c r="G3322" s="25"/>
      <c r="H3322" s="111" t="s">
        <v>231</v>
      </c>
      <c r="I3322" s="111" t="e">
        <f>VLOOKUP(H3322,'Drop Down Selections'!$H$3:$I$93,2,FALSE)</f>
        <v>#N/A</v>
      </c>
      <c r="J3322" s="3"/>
      <c r="M3322" s="123">
        <f t="shared" si="53"/>
        <v>1</v>
      </c>
      <c r="N3322" s="124"/>
      <c r="O3322" s="9"/>
      <c r="P3322" s="9"/>
      <c r="Q3322" s="9"/>
      <c r="R3322" s="12"/>
      <c r="U3322" s="13"/>
      <c r="V3322" s="9"/>
      <c r="W3322" s="9"/>
      <c r="X3322" s="9"/>
      <c r="Z3322" s="9"/>
      <c r="AA3322" s="9"/>
      <c r="AB3322" s="85"/>
    </row>
    <row r="3323" spans="4:28" x14ac:dyDescent="0.25">
      <c r="D3323" s="83"/>
      <c r="E3323" s="9"/>
      <c r="F3323" s="25"/>
      <c r="G3323" s="25"/>
      <c r="H3323" s="111" t="s">
        <v>231</v>
      </c>
      <c r="I3323" s="111" t="e">
        <f>VLOOKUP(H3323,'Drop Down Selections'!$H$3:$I$93,2,FALSE)</f>
        <v>#N/A</v>
      </c>
      <c r="J3323" s="3"/>
      <c r="M3323" s="123">
        <f t="shared" si="53"/>
        <v>1</v>
      </c>
      <c r="N3323" s="124"/>
      <c r="O3323" s="9"/>
      <c r="P3323" s="9"/>
      <c r="Q3323" s="9"/>
      <c r="R3323" s="12"/>
      <c r="U3323" s="13"/>
      <c r="V3323" s="9"/>
      <c r="W3323" s="9"/>
      <c r="X3323" s="9"/>
      <c r="Z3323" s="9"/>
      <c r="AA3323" s="9"/>
      <c r="AB3323" s="85"/>
    </row>
    <row r="3324" spans="4:28" x14ac:dyDescent="0.25">
      <c r="D3324" s="83"/>
      <c r="E3324" s="9"/>
      <c r="F3324" s="25"/>
      <c r="G3324" s="25"/>
      <c r="H3324" s="111" t="s">
        <v>231</v>
      </c>
      <c r="I3324" s="111" t="e">
        <f>VLOOKUP(H3324,'Drop Down Selections'!$H$3:$I$93,2,FALSE)</f>
        <v>#N/A</v>
      </c>
      <c r="J3324" s="3"/>
      <c r="M3324" s="123">
        <f t="shared" si="53"/>
        <v>1</v>
      </c>
      <c r="N3324" s="124"/>
      <c r="O3324" s="9"/>
      <c r="P3324" s="9"/>
      <c r="Q3324" s="9"/>
      <c r="R3324" s="12"/>
      <c r="U3324" s="13"/>
      <c r="V3324" s="9"/>
      <c r="W3324" s="9"/>
      <c r="X3324" s="9"/>
      <c r="Z3324" s="9"/>
      <c r="AA3324" s="9"/>
      <c r="AB3324" s="85"/>
    </row>
    <row r="3325" spans="4:28" x14ac:dyDescent="0.25">
      <c r="D3325" s="83"/>
      <c r="E3325" s="9"/>
      <c r="F3325" s="25"/>
      <c r="G3325" s="25"/>
      <c r="H3325" s="111" t="s">
        <v>231</v>
      </c>
      <c r="I3325" s="111" t="e">
        <f>VLOOKUP(H3325,'Drop Down Selections'!$H$3:$I$93,2,FALSE)</f>
        <v>#N/A</v>
      </c>
      <c r="J3325" s="3"/>
      <c r="M3325" s="123">
        <f t="shared" si="53"/>
        <v>1</v>
      </c>
      <c r="N3325" s="124"/>
      <c r="O3325" s="9"/>
      <c r="P3325" s="9"/>
      <c r="Q3325" s="9"/>
      <c r="R3325" s="12"/>
      <c r="U3325" s="13"/>
      <c r="V3325" s="9"/>
      <c r="W3325" s="9"/>
      <c r="X3325" s="9"/>
      <c r="Z3325" s="9"/>
      <c r="AA3325" s="9"/>
      <c r="AB3325" s="85"/>
    </row>
    <row r="3326" spans="4:28" x14ac:dyDescent="0.25">
      <c r="D3326" s="83"/>
      <c r="E3326" s="9"/>
      <c r="F3326" s="25"/>
      <c r="G3326" s="25"/>
      <c r="H3326" s="111" t="s">
        <v>231</v>
      </c>
      <c r="I3326" s="111" t="e">
        <f>VLOOKUP(H3326,'Drop Down Selections'!$H$3:$I$93,2,FALSE)</f>
        <v>#N/A</v>
      </c>
      <c r="J3326" s="3"/>
      <c r="M3326" s="123">
        <f t="shared" si="53"/>
        <v>1</v>
      </c>
      <c r="N3326" s="124"/>
      <c r="O3326" s="9"/>
      <c r="P3326" s="9"/>
      <c r="Q3326" s="9"/>
      <c r="R3326" s="12"/>
      <c r="U3326" s="13"/>
      <c r="V3326" s="9"/>
      <c r="W3326" s="9"/>
      <c r="X3326" s="9"/>
      <c r="Z3326" s="9"/>
      <c r="AA3326" s="9"/>
      <c r="AB3326" s="85"/>
    </row>
    <row r="3327" spans="4:28" x14ac:dyDescent="0.25">
      <c r="D3327" s="83"/>
      <c r="E3327" s="9"/>
      <c r="F3327" s="25"/>
      <c r="G3327" s="25"/>
      <c r="H3327" s="111" t="s">
        <v>231</v>
      </c>
      <c r="I3327" s="111" t="e">
        <f>VLOOKUP(H3327,'Drop Down Selections'!$H$3:$I$93,2,FALSE)</f>
        <v>#N/A</v>
      </c>
      <c r="J3327" s="3"/>
      <c r="M3327" s="123">
        <f t="shared" si="53"/>
        <v>1</v>
      </c>
      <c r="N3327" s="124"/>
      <c r="O3327" s="9"/>
      <c r="P3327" s="9"/>
      <c r="Q3327" s="9"/>
      <c r="R3327" s="12"/>
      <c r="U3327" s="13"/>
      <c r="V3327" s="9"/>
      <c r="W3327" s="9"/>
      <c r="X3327" s="9"/>
      <c r="Z3327" s="9"/>
      <c r="AA3327" s="9"/>
      <c r="AB3327" s="85"/>
    </row>
    <row r="3328" spans="4:28" x14ac:dyDescent="0.25">
      <c r="D3328" s="83"/>
      <c r="E3328" s="9"/>
      <c r="F3328" s="25"/>
      <c r="G3328" s="25"/>
      <c r="H3328" s="111" t="s">
        <v>231</v>
      </c>
      <c r="I3328" s="111" t="e">
        <f>VLOOKUP(H3328,'Drop Down Selections'!$H$3:$I$93,2,FALSE)</f>
        <v>#N/A</v>
      </c>
      <c r="J3328" s="3"/>
      <c r="M3328" s="123">
        <f t="shared" si="53"/>
        <v>1</v>
      </c>
      <c r="N3328" s="124"/>
      <c r="O3328" s="9"/>
      <c r="P3328" s="9"/>
      <c r="Q3328" s="9"/>
      <c r="R3328" s="12"/>
      <c r="U3328" s="13"/>
      <c r="V3328" s="9"/>
      <c r="W3328" s="9"/>
      <c r="X3328" s="9"/>
      <c r="Z3328" s="9"/>
      <c r="AA3328" s="9"/>
      <c r="AB3328" s="85"/>
    </row>
    <row r="3329" spans="4:28" x14ac:dyDescent="0.25">
      <c r="D3329" s="83"/>
      <c r="E3329" s="9"/>
      <c r="F3329" s="25"/>
      <c r="G3329" s="25"/>
      <c r="H3329" s="111" t="s">
        <v>231</v>
      </c>
      <c r="I3329" s="111" t="e">
        <f>VLOOKUP(H3329,'Drop Down Selections'!$H$3:$I$93,2,FALSE)</f>
        <v>#N/A</v>
      </c>
      <c r="J3329" s="3"/>
      <c r="M3329" s="123">
        <f t="shared" si="53"/>
        <v>1</v>
      </c>
      <c r="N3329" s="124"/>
      <c r="O3329" s="9"/>
      <c r="P3329" s="9"/>
      <c r="Q3329" s="9"/>
      <c r="R3329" s="12"/>
      <c r="U3329" s="13"/>
      <c r="V3329" s="9"/>
      <c r="W3329" s="9"/>
      <c r="X3329" s="9"/>
      <c r="Z3329" s="9"/>
      <c r="AA3329" s="9"/>
      <c r="AB3329" s="85"/>
    </row>
    <row r="3330" spans="4:28" x14ac:dyDescent="0.25">
      <c r="D3330" s="83"/>
      <c r="E3330" s="9"/>
      <c r="F3330" s="25"/>
      <c r="G3330" s="25"/>
      <c r="H3330" s="111" t="s">
        <v>231</v>
      </c>
      <c r="I3330" s="111" t="e">
        <f>VLOOKUP(H3330,'Drop Down Selections'!$H$3:$I$93,2,FALSE)</f>
        <v>#N/A</v>
      </c>
      <c r="J3330" s="3"/>
      <c r="M3330" s="123">
        <f t="shared" si="53"/>
        <v>1</v>
      </c>
      <c r="N3330" s="124"/>
      <c r="O3330" s="9"/>
      <c r="P3330" s="9"/>
      <c r="Q3330" s="9"/>
      <c r="R3330" s="12"/>
      <c r="U3330" s="13"/>
      <c r="V3330" s="9"/>
      <c r="W3330" s="9"/>
      <c r="X3330" s="9"/>
      <c r="Z3330" s="9"/>
      <c r="AA3330" s="9"/>
      <c r="AB3330" s="85"/>
    </row>
    <row r="3331" spans="4:28" x14ac:dyDescent="0.25">
      <c r="D3331" s="83"/>
      <c r="E3331" s="9"/>
      <c r="F3331" s="25"/>
      <c r="G3331" s="25"/>
      <c r="H3331" s="111" t="s">
        <v>231</v>
      </c>
      <c r="I3331" s="111" t="e">
        <f>VLOOKUP(H3331,'Drop Down Selections'!$H$3:$I$93,2,FALSE)</f>
        <v>#N/A</v>
      </c>
      <c r="J3331" s="3"/>
      <c r="M3331" s="123">
        <f t="shared" si="53"/>
        <v>1</v>
      </c>
      <c r="N3331" s="124"/>
      <c r="O3331" s="9"/>
      <c r="P3331" s="9"/>
      <c r="Q3331" s="9"/>
      <c r="R3331" s="12"/>
      <c r="U3331" s="13"/>
      <c r="V3331" s="9"/>
      <c r="W3331" s="9"/>
      <c r="X3331" s="9"/>
      <c r="Z3331" s="9"/>
      <c r="AA3331" s="9"/>
      <c r="AB3331" s="85"/>
    </row>
    <row r="3332" spans="4:28" x14ac:dyDescent="0.25">
      <c r="D3332" s="83"/>
      <c r="E3332" s="9"/>
      <c r="F3332" s="25"/>
      <c r="G3332" s="25"/>
      <c r="H3332" s="111" t="s">
        <v>231</v>
      </c>
      <c r="I3332" s="111" t="e">
        <f>VLOOKUP(H3332,'Drop Down Selections'!$H$3:$I$93,2,FALSE)</f>
        <v>#N/A</v>
      </c>
      <c r="J3332" s="3"/>
      <c r="M3332" s="123">
        <f t="shared" si="53"/>
        <v>1</v>
      </c>
      <c r="N3332" s="124"/>
      <c r="O3332" s="9"/>
      <c r="P3332" s="9"/>
      <c r="Q3332" s="9"/>
      <c r="R3332" s="12"/>
      <c r="U3332" s="13"/>
      <c r="V3332" s="9"/>
      <c r="W3332" s="9"/>
      <c r="X3332" s="9"/>
      <c r="Z3332" s="9"/>
      <c r="AA3332" s="9"/>
      <c r="AB3332" s="85"/>
    </row>
    <row r="3333" spans="4:28" x14ac:dyDescent="0.25">
      <c r="D3333" s="83"/>
      <c r="E3333" s="9"/>
      <c r="F3333" s="25"/>
      <c r="G3333" s="25"/>
      <c r="H3333" s="111" t="s">
        <v>231</v>
      </c>
      <c r="I3333" s="111" t="e">
        <f>VLOOKUP(H3333,'Drop Down Selections'!$H$3:$I$93,2,FALSE)</f>
        <v>#N/A</v>
      </c>
      <c r="J3333" s="3"/>
      <c r="M3333" s="123">
        <f t="shared" si="53"/>
        <v>1</v>
      </c>
      <c r="N3333" s="124"/>
      <c r="O3333" s="9"/>
      <c r="P3333" s="9"/>
      <c r="Q3333" s="9"/>
      <c r="R3333" s="12"/>
      <c r="U3333" s="13"/>
      <c r="V3333" s="9"/>
      <c r="W3333" s="9"/>
      <c r="X3333" s="9"/>
      <c r="Z3333" s="9"/>
      <c r="AA3333" s="9"/>
      <c r="AB3333" s="85"/>
    </row>
    <row r="3334" spans="4:28" x14ac:dyDescent="0.25">
      <c r="D3334" s="83"/>
      <c r="E3334" s="9"/>
      <c r="F3334" s="25"/>
      <c r="G3334" s="25"/>
      <c r="H3334" s="111" t="s">
        <v>231</v>
      </c>
      <c r="I3334" s="111" t="e">
        <f>VLOOKUP(H3334,'Drop Down Selections'!$H$3:$I$93,2,FALSE)</f>
        <v>#N/A</v>
      </c>
      <c r="J3334" s="3"/>
      <c r="M3334" s="123">
        <f t="shared" si="53"/>
        <v>1</v>
      </c>
      <c r="N3334" s="124"/>
      <c r="O3334" s="9"/>
      <c r="P3334" s="9"/>
      <c r="Q3334" s="9"/>
      <c r="R3334" s="12"/>
      <c r="U3334" s="13"/>
      <c r="V3334" s="9"/>
      <c r="W3334" s="9"/>
      <c r="X3334" s="9"/>
      <c r="Z3334" s="9"/>
      <c r="AA3334" s="9"/>
      <c r="AB3334" s="85"/>
    </row>
    <row r="3335" spans="4:28" x14ac:dyDescent="0.25">
      <c r="D3335" s="83"/>
      <c r="E3335" s="9"/>
      <c r="F3335" s="25"/>
      <c r="G3335" s="25"/>
      <c r="H3335" s="111" t="s">
        <v>231</v>
      </c>
      <c r="I3335" s="111" t="e">
        <f>VLOOKUP(H3335,'Drop Down Selections'!$H$3:$I$93,2,FALSE)</f>
        <v>#N/A</v>
      </c>
      <c r="J3335" s="3"/>
      <c r="M3335" s="123">
        <f t="shared" si="53"/>
        <v>1</v>
      </c>
      <c r="N3335" s="124"/>
      <c r="O3335" s="9"/>
      <c r="P3335" s="9"/>
      <c r="Q3335" s="9"/>
      <c r="R3335" s="12"/>
      <c r="U3335" s="13"/>
      <c r="V3335" s="9"/>
      <c r="W3335" s="9"/>
      <c r="X3335" s="9"/>
      <c r="Z3335" s="9"/>
      <c r="AA3335" s="9"/>
      <c r="AB3335" s="85"/>
    </row>
    <row r="3336" spans="4:28" x14ac:dyDescent="0.25">
      <c r="D3336" s="83"/>
      <c r="E3336" s="9"/>
      <c r="F3336" s="25"/>
      <c r="G3336" s="25"/>
      <c r="H3336" s="111" t="s">
        <v>231</v>
      </c>
      <c r="I3336" s="111" t="e">
        <f>VLOOKUP(H3336,'Drop Down Selections'!$H$3:$I$93,2,FALSE)</f>
        <v>#N/A</v>
      </c>
      <c r="J3336" s="3"/>
      <c r="M3336" s="123">
        <f t="shared" si="53"/>
        <v>1</v>
      </c>
      <c r="N3336" s="124"/>
      <c r="O3336" s="9"/>
      <c r="P3336" s="9"/>
      <c r="Q3336" s="9"/>
      <c r="R3336" s="12"/>
      <c r="U3336" s="13"/>
      <c r="V3336" s="9"/>
      <c r="W3336" s="9"/>
      <c r="X3336" s="9"/>
      <c r="Z3336" s="9"/>
      <c r="AA3336" s="9"/>
      <c r="AB3336" s="85"/>
    </row>
    <row r="3337" spans="4:28" x14ac:dyDescent="0.25">
      <c r="D3337" s="83"/>
      <c r="E3337" s="9"/>
      <c r="F3337" s="25"/>
      <c r="G3337" s="25"/>
      <c r="H3337" s="111" t="s">
        <v>231</v>
      </c>
      <c r="I3337" s="111" t="e">
        <f>VLOOKUP(H3337,'Drop Down Selections'!$H$3:$I$93,2,FALSE)</f>
        <v>#N/A</v>
      </c>
      <c r="J3337" s="3"/>
      <c r="M3337" s="123">
        <f t="shared" si="53"/>
        <v>1</v>
      </c>
      <c r="N3337" s="124"/>
      <c r="O3337" s="9"/>
      <c r="P3337" s="9"/>
      <c r="Q3337" s="9"/>
      <c r="R3337" s="12"/>
      <c r="U3337" s="13"/>
      <c r="V3337" s="9"/>
      <c r="W3337" s="9"/>
      <c r="X3337" s="9"/>
      <c r="Z3337" s="9"/>
      <c r="AA3337" s="9"/>
      <c r="AB3337" s="85"/>
    </row>
    <row r="3338" spans="4:28" x14ac:dyDescent="0.25">
      <c r="D3338" s="83"/>
      <c r="E3338" s="9"/>
      <c r="F3338" s="25"/>
      <c r="G3338" s="25"/>
      <c r="H3338" s="111" t="s">
        <v>231</v>
      </c>
      <c r="I3338" s="111" t="e">
        <f>VLOOKUP(H3338,'Drop Down Selections'!$H$3:$I$93,2,FALSE)</f>
        <v>#N/A</v>
      </c>
      <c r="J3338" s="3"/>
      <c r="M3338" s="123">
        <f t="shared" si="53"/>
        <v>1</v>
      </c>
      <c r="N3338" s="124"/>
      <c r="O3338" s="9"/>
      <c r="P3338" s="9"/>
      <c r="Q3338" s="9"/>
      <c r="R3338" s="12"/>
      <c r="U3338" s="13"/>
      <c r="V3338" s="9"/>
      <c r="W3338" s="9"/>
      <c r="X3338" s="9"/>
      <c r="Z3338" s="9"/>
      <c r="AA3338" s="9"/>
      <c r="AB3338" s="85"/>
    </row>
    <row r="3339" spans="4:28" x14ac:dyDescent="0.25">
      <c r="D3339" s="83"/>
      <c r="E3339" s="9"/>
      <c r="F3339" s="25"/>
      <c r="G3339" s="25"/>
      <c r="H3339" s="111" t="s">
        <v>231</v>
      </c>
      <c r="I3339" s="111" t="e">
        <f>VLOOKUP(H3339,'Drop Down Selections'!$H$3:$I$93,2,FALSE)</f>
        <v>#N/A</v>
      </c>
      <c r="J3339" s="3"/>
      <c r="M3339" s="123">
        <f t="shared" si="53"/>
        <v>1</v>
      </c>
      <c r="N3339" s="124"/>
      <c r="O3339" s="9"/>
      <c r="P3339" s="9"/>
      <c r="Q3339" s="9"/>
      <c r="R3339" s="12"/>
      <c r="U3339" s="13"/>
      <c r="V3339" s="9"/>
      <c r="W3339" s="9"/>
      <c r="X3339" s="9"/>
      <c r="Z3339" s="9"/>
      <c r="AA3339" s="9"/>
      <c r="AB3339" s="85"/>
    </row>
    <row r="3340" spans="4:28" x14ac:dyDescent="0.25">
      <c r="D3340" s="83"/>
      <c r="E3340" s="9"/>
      <c r="F3340" s="25"/>
      <c r="G3340" s="25"/>
      <c r="H3340" s="111" t="s">
        <v>231</v>
      </c>
      <c r="I3340" s="111" t="e">
        <f>VLOOKUP(H3340,'Drop Down Selections'!$H$3:$I$93,2,FALSE)</f>
        <v>#N/A</v>
      </c>
      <c r="J3340" s="3"/>
      <c r="M3340" s="123">
        <f t="shared" si="53"/>
        <v>1</v>
      </c>
      <c r="N3340" s="124"/>
      <c r="O3340" s="9"/>
      <c r="P3340" s="9"/>
      <c r="Q3340" s="9"/>
      <c r="R3340" s="12"/>
      <c r="U3340" s="13"/>
      <c r="V3340" s="9"/>
      <c r="W3340" s="9"/>
      <c r="X3340" s="9"/>
      <c r="Z3340" s="9"/>
      <c r="AA3340" s="9"/>
      <c r="AB3340" s="85"/>
    </row>
    <row r="3341" spans="4:28" x14ac:dyDescent="0.25">
      <c r="D3341" s="83"/>
      <c r="E3341" s="9"/>
      <c r="F3341" s="25"/>
      <c r="G3341" s="25"/>
      <c r="H3341" s="111" t="s">
        <v>231</v>
      </c>
      <c r="I3341" s="111" t="e">
        <f>VLOOKUP(H3341,'Drop Down Selections'!$H$3:$I$93,2,FALSE)</f>
        <v>#N/A</v>
      </c>
      <c r="J3341" s="3"/>
      <c r="M3341" s="123">
        <f t="shared" si="53"/>
        <v>1</v>
      </c>
      <c r="N3341" s="124"/>
      <c r="O3341" s="9"/>
      <c r="P3341" s="9"/>
      <c r="Q3341" s="9"/>
      <c r="R3341" s="12"/>
      <c r="U3341" s="13"/>
      <c r="V3341" s="9"/>
      <c r="W3341" s="9"/>
      <c r="X3341" s="9"/>
      <c r="Z3341" s="9"/>
      <c r="AA3341" s="9"/>
      <c r="AB3341" s="85"/>
    </row>
    <row r="3342" spans="4:28" x14ac:dyDescent="0.25">
      <c r="D3342" s="83"/>
      <c r="E3342" s="9"/>
      <c r="F3342" s="25"/>
      <c r="G3342" s="25"/>
      <c r="H3342" s="111" t="s">
        <v>231</v>
      </c>
      <c r="I3342" s="111" t="e">
        <f>VLOOKUP(H3342,'Drop Down Selections'!$H$3:$I$93,2,FALSE)</f>
        <v>#N/A</v>
      </c>
      <c r="J3342" s="3"/>
      <c r="M3342" s="123">
        <f t="shared" si="53"/>
        <v>1</v>
      </c>
      <c r="N3342" s="124"/>
      <c r="O3342" s="9"/>
      <c r="P3342" s="9"/>
      <c r="Q3342" s="9"/>
      <c r="R3342" s="12"/>
      <c r="U3342" s="13"/>
      <c r="V3342" s="9"/>
      <c r="W3342" s="9"/>
      <c r="X3342" s="9"/>
      <c r="Z3342" s="9"/>
      <c r="AA3342" s="9"/>
      <c r="AB3342" s="85"/>
    </row>
    <row r="3343" spans="4:28" x14ac:dyDescent="0.25">
      <c r="D3343" s="83"/>
      <c r="E3343" s="9"/>
      <c r="F3343" s="25"/>
      <c r="G3343" s="25"/>
      <c r="H3343" s="111" t="s">
        <v>231</v>
      </c>
      <c r="I3343" s="111" t="e">
        <f>VLOOKUP(H3343,'Drop Down Selections'!$H$3:$I$93,2,FALSE)</f>
        <v>#N/A</v>
      </c>
      <c r="J3343" s="3"/>
      <c r="M3343" s="123">
        <f t="shared" si="53"/>
        <v>1</v>
      </c>
      <c r="N3343" s="124"/>
      <c r="O3343" s="9"/>
      <c r="P3343" s="9"/>
      <c r="Q3343" s="9"/>
      <c r="R3343" s="12"/>
      <c r="U3343" s="13"/>
      <c r="V3343" s="9"/>
      <c r="W3343" s="9"/>
      <c r="X3343" s="9"/>
      <c r="Z3343" s="9"/>
      <c r="AA3343" s="9"/>
      <c r="AB3343" s="85"/>
    </row>
    <row r="3344" spans="4:28" x14ac:dyDescent="0.25">
      <c r="D3344" s="83"/>
      <c r="E3344" s="9"/>
      <c r="F3344" s="25"/>
      <c r="G3344" s="25"/>
      <c r="H3344" s="111" t="s">
        <v>231</v>
      </c>
      <c r="I3344" s="111" t="e">
        <f>VLOOKUP(H3344,'Drop Down Selections'!$H$3:$I$93,2,FALSE)</f>
        <v>#N/A</v>
      </c>
      <c r="J3344" s="3"/>
      <c r="M3344" s="123">
        <f t="shared" si="53"/>
        <v>1</v>
      </c>
      <c r="N3344" s="124"/>
      <c r="O3344" s="9"/>
      <c r="P3344" s="9"/>
      <c r="Q3344" s="9"/>
      <c r="R3344" s="12"/>
      <c r="U3344" s="13"/>
      <c r="V3344" s="9"/>
      <c r="W3344" s="9"/>
      <c r="X3344" s="9"/>
      <c r="Z3344" s="9"/>
      <c r="AA3344" s="9"/>
      <c r="AB3344" s="85"/>
    </row>
    <row r="3345" spans="4:28" x14ac:dyDescent="0.25">
      <c r="D3345" s="83"/>
      <c r="E3345" s="9"/>
      <c r="F3345" s="25"/>
      <c r="G3345" s="25"/>
      <c r="H3345" s="111" t="s">
        <v>231</v>
      </c>
      <c r="I3345" s="111" t="e">
        <f>VLOOKUP(H3345,'Drop Down Selections'!$H$3:$I$93,2,FALSE)</f>
        <v>#N/A</v>
      </c>
      <c r="J3345" s="3"/>
      <c r="M3345" s="123">
        <f t="shared" si="53"/>
        <v>1</v>
      </c>
      <c r="N3345" s="124"/>
      <c r="O3345" s="9"/>
      <c r="P3345" s="9"/>
      <c r="Q3345" s="9"/>
      <c r="R3345" s="12"/>
      <c r="U3345" s="13"/>
      <c r="V3345" s="9"/>
      <c r="W3345" s="9"/>
      <c r="X3345" s="9"/>
      <c r="Z3345" s="9"/>
      <c r="AA3345" s="9"/>
      <c r="AB3345" s="85"/>
    </row>
    <row r="3346" spans="4:28" x14ac:dyDescent="0.25">
      <c r="D3346" s="83"/>
      <c r="E3346" s="9"/>
      <c r="F3346" s="25"/>
      <c r="G3346" s="25"/>
      <c r="H3346" s="111" t="s">
        <v>231</v>
      </c>
      <c r="I3346" s="111" t="e">
        <f>VLOOKUP(H3346,'Drop Down Selections'!$H$3:$I$93,2,FALSE)</f>
        <v>#N/A</v>
      </c>
      <c r="J3346" s="3"/>
      <c r="M3346" s="123">
        <f t="shared" si="53"/>
        <v>1</v>
      </c>
      <c r="N3346" s="124"/>
      <c r="O3346" s="9"/>
      <c r="P3346" s="9"/>
      <c r="Q3346" s="9"/>
      <c r="R3346" s="12"/>
      <c r="U3346" s="13"/>
      <c r="V3346" s="9"/>
      <c r="W3346" s="9"/>
      <c r="X3346" s="9"/>
      <c r="Z3346" s="9"/>
      <c r="AA3346" s="9"/>
      <c r="AB3346" s="85"/>
    </row>
    <row r="3347" spans="4:28" x14ac:dyDescent="0.25">
      <c r="D3347" s="83"/>
      <c r="E3347" s="9"/>
      <c r="F3347" s="25"/>
      <c r="G3347" s="25"/>
      <c r="H3347" s="111" t="s">
        <v>231</v>
      </c>
      <c r="I3347" s="111" t="e">
        <f>VLOOKUP(H3347,'Drop Down Selections'!$H$3:$I$93,2,FALSE)</f>
        <v>#N/A</v>
      </c>
      <c r="J3347" s="3"/>
      <c r="M3347" s="123">
        <f t="shared" si="53"/>
        <v>1</v>
      </c>
      <c r="N3347" s="124"/>
      <c r="O3347" s="9"/>
      <c r="P3347" s="9"/>
      <c r="Q3347" s="9"/>
      <c r="R3347" s="12"/>
      <c r="U3347" s="13"/>
      <c r="V3347" s="9"/>
      <c r="W3347" s="9"/>
      <c r="X3347" s="9"/>
      <c r="Z3347" s="9"/>
      <c r="AA3347" s="9"/>
      <c r="AB3347" s="85"/>
    </row>
    <row r="3348" spans="4:28" x14ac:dyDescent="0.25">
      <c r="D3348" s="83"/>
      <c r="E3348" s="9"/>
      <c r="F3348" s="25"/>
      <c r="G3348" s="25"/>
      <c r="H3348" s="111" t="s">
        <v>231</v>
      </c>
      <c r="I3348" s="111" t="e">
        <f>VLOOKUP(H3348,'Drop Down Selections'!$H$3:$I$93,2,FALSE)</f>
        <v>#N/A</v>
      </c>
      <c r="J3348" s="3"/>
      <c r="M3348" s="123">
        <f t="shared" si="53"/>
        <v>1</v>
      </c>
      <c r="N3348" s="124"/>
      <c r="O3348" s="9"/>
      <c r="P3348" s="9"/>
      <c r="Q3348" s="9"/>
      <c r="R3348" s="12"/>
      <c r="U3348" s="13"/>
      <c r="V3348" s="9"/>
      <c r="W3348" s="9"/>
      <c r="X3348" s="9"/>
      <c r="Z3348" s="9"/>
      <c r="AA3348" s="9"/>
      <c r="AB3348" s="85"/>
    </row>
    <row r="3349" spans="4:28" x14ac:dyDescent="0.25">
      <c r="D3349" s="83"/>
      <c r="E3349" s="9"/>
      <c r="F3349" s="25"/>
      <c r="G3349" s="25"/>
      <c r="H3349" s="111" t="s">
        <v>231</v>
      </c>
      <c r="I3349" s="111" t="e">
        <f>VLOOKUP(H3349,'Drop Down Selections'!$H$3:$I$93,2,FALSE)</f>
        <v>#N/A</v>
      </c>
      <c r="J3349" s="3"/>
      <c r="M3349" s="123">
        <f t="shared" si="53"/>
        <v>1</v>
      </c>
      <c r="N3349" s="124"/>
      <c r="O3349" s="9"/>
      <c r="P3349" s="9"/>
      <c r="Q3349" s="9"/>
      <c r="R3349" s="12"/>
      <c r="U3349" s="13"/>
      <c r="V3349" s="9"/>
      <c r="W3349" s="9"/>
      <c r="X3349" s="9"/>
      <c r="Z3349" s="9"/>
      <c r="AA3349" s="9"/>
      <c r="AB3349" s="85"/>
    </row>
    <row r="3350" spans="4:28" x14ac:dyDescent="0.25">
      <c r="D3350" s="83"/>
      <c r="E3350" s="9"/>
      <c r="F3350" s="25"/>
      <c r="G3350" s="25"/>
      <c r="H3350" s="111" t="s">
        <v>231</v>
      </c>
      <c r="I3350" s="111" t="e">
        <f>VLOOKUP(H3350,'Drop Down Selections'!$H$3:$I$93,2,FALSE)</f>
        <v>#N/A</v>
      </c>
      <c r="J3350" s="3"/>
      <c r="M3350" s="123">
        <f t="shared" si="53"/>
        <v>1</v>
      </c>
      <c r="N3350" s="124"/>
      <c r="O3350" s="9"/>
      <c r="P3350" s="9"/>
      <c r="Q3350" s="9"/>
      <c r="R3350" s="12"/>
      <c r="U3350" s="13"/>
      <c r="V3350" s="9"/>
      <c r="W3350" s="9"/>
      <c r="X3350" s="9"/>
      <c r="Z3350" s="9"/>
      <c r="AA3350" s="9"/>
      <c r="AB3350" s="85"/>
    </row>
    <row r="3351" spans="4:28" x14ac:dyDescent="0.25">
      <c r="D3351" s="83"/>
      <c r="E3351" s="9"/>
      <c r="F3351" s="25"/>
      <c r="G3351" s="25"/>
      <c r="H3351" s="111" t="s">
        <v>231</v>
      </c>
      <c r="I3351" s="111" t="e">
        <f>VLOOKUP(H3351,'Drop Down Selections'!$H$3:$I$93,2,FALSE)</f>
        <v>#N/A</v>
      </c>
      <c r="J3351" s="3"/>
      <c r="M3351" s="123">
        <f t="shared" si="53"/>
        <v>1</v>
      </c>
      <c r="N3351" s="124"/>
      <c r="O3351" s="9"/>
      <c r="P3351" s="9"/>
      <c r="Q3351" s="9"/>
      <c r="R3351" s="12"/>
      <c r="U3351" s="13"/>
      <c r="V3351" s="9"/>
      <c r="W3351" s="9"/>
      <c r="X3351" s="9"/>
      <c r="Z3351" s="9"/>
      <c r="AA3351" s="9"/>
      <c r="AB3351" s="85"/>
    </row>
    <row r="3352" spans="4:28" x14ac:dyDescent="0.25">
      <c r="D3352" s="83"/>
      <c r="E3352" s="9"/>
      <c r="F3352" s="25"/>
      <c r="G3352" s="25"/>
      <c r="H3352" s="111" t="s">
        <v>231</v>
      </c>
      <c r="I3352" s="111" t="e">
        <f>VLOOKUP(H3352,'Drop Down Selections'!$H$3:$I$93,2,FALSE)</f>
        <v>#N/A</v>
      </c>
      <c r="J3352" s="3"/>
      <c r="M3352" s="123">
        <f t="shared" si="53"/>
        <v>1</v>
      </c>
      <c r="N3352" s="124"/>
      <c r="O3352" s="9"/>
      <c r="P3352" s="9"/>
      <c r="Q3352" s="9"/>
      <c r="R3352" s="12"/>
      <c r="U3352" s="13"/>
      <c r="V3352" s="9"/>
      <c r="W3352" s="9"/>
      <c r="X3352" s="9"/>
      <c r="Z3352" s="9"/>
      <c r="AA3352" s="9"/>
      <c r="AB3352" s="85"/>
    </row>
    <row r="3353" spans="4:28" x14ac:dyDescent="0.25">
      <c r="D3353" s="83"/>
      <c r="E3353" s="9"/>
      <c r="F3353" s="25"/>
      <c r="G3353" s="25"/>
      <c r="H3353" s="111" t="s">
        <v>231</v>
      </c>
      <c r="I3353" s="111" t="e">
        <f>VLOOKUP(H3353,'Drop Down Selections'!$H$3:$I$93,2,FALSE)</f>
        <v>#N/A</v>
      </c>
      <c r="J3353" s="3"/>
      <c r="M3353" s="123">
        <f t="shared" si="53"/>
        <v>1</v>
      </c>
      <c r="N3353" s="124"/>
      <c r="O3353" s="9"/>
      <c r="P3353" s="9"/>
      <c r="Q3353" s="9"/>
      <c r="R3353" s="12"/>
      <c r="U3353" s="13"/>
      <c r="V3353" s="9"/>
      <c r="W3353" s="9"/>
      <c r="X3353" s="9"/>
      <c r="Z3353" s="9"/>
      <c r="AA3353" s="9"/>
      <c r="AB3353" s="85"/>
    </row>
    <row r="3354" spans="4:28" x14ac:dyDescent="0.25">
      <c r="D3354" s="83"/>
      <c r="E3354" s="9"/>
      <c r="F3354" s="25"/>
      <c r="G3354" s="25"/>
      <c r="H3354" s="111" t="s">
        <v>231</v>
      </c>
      <c r="I3354" s="111" t="e">
        <f>VLOOKUP(H3354,'Drop Down Selections'!$H$3:$I$93,2,FALSE)</f>
        <v>#N/A</v>
      </c>
      <c r="J3354" s="3"/>
      <c r="M3354" s="123">
        <f t="shared" si="53"/>
        <v>1</v>
      </c>
      <c r="N3354" s="124"/>
      <c r="O3354" s="9"/>
      <c r="P3354" s="9"/>
      <c r="Q3354" s="9"/>
      <c r="R3354" s="12"/>
      <c r="U3354" s="13"/>
      <c r="V3354" s="9"/>
      <c r="W3354" s="9"/>
      <c r="X3354" s="9"/>
      <c r="Z3354" s="9"/>
      <c r="AA3354" s="9"/>
      <c r="AB3354" s="85"/>
    </row>
    <row r="3355" spans="4:28" x14ac:dyDescent="0.25">
      <c r="D3355" s="83"/>
      <c r="E3355" s="9"/>
      <c r="F3355" s="25"/>
      <c r="G3355" s="25"/>
      <c r="H3355" s="111" t="s">
        <v>231</v>
      </c>
      <c r="I3355" s="111" t="e">
        <f>VLOOKUP(H3355,'Drop Down Selections'!$H$3:$I$93,2,FALSE)</f>
        <v>#N/A</v>
      </c>
      <c r="J3355" s="3"/>
      <c r="M3355" s="123">
        <f t="shared" si="53"/>
        <v>1</v>
      </c>
      <c r="N3355" s="124"/>
      <c r="O3355" s="9"/>
      <c r="P3355" s="9"/>
      <c r="Q3355" s="9"/>
      <c r="R3355" s="12"/>
      <c r="U3355" s="13"/>
      <c r="V3355" s="9"/>
      <c r="W3355" s="9"/>
      <c r="X3355" s="9"/>
      <c r="Z3355" s="9"/>
      <c r="AA3355" s="9"/>
      <c r="AB3355" s="85"/>
    </row>
    <row r="3356" spans="4:28" x14ac:dyDescent="0.25">
      <c r="D3356" s="83"/>
      <c r="E3356" s="9"/>
      <c r="F3356" s="25"/>
      <c r="G3356" s="25"/>
      <c r="H3356" s="111" t="s">
        <v>231</v>
      </c>
      <c r="I3356" s="111" t="e">
        <f>VLOOKUP(H3356,'Drop Down Selections'!$H$3:$I$93,2,FALSE)</f>
        <v>#N/A</v>
      </c>
      <c r="J3356" s="3"/>
      <c r="M3356" s="123">
        <f t="shared" si="53"/>
        <v>1</v>
      </c>
      <c r="N3356" s="124"/>
      <c r="O3356" s="9"/>
      <c r="P3356" s="9"/>
      <c r="Q3356" s="9"/>
      <c r="R3356" s="12"/>
      <c r="U3356" s="13"/>
      <c r="V3356" s="9"/>
      <c r="W3356" s="9"/>
      <c r="X3356" s="9"/>
      <c r="Z3356" s="9"/>
      <c r="AA3356" s="9"/>
      <c r="AB3356" s="85"/>
    </row>
    <row r="3357" spans="4:28" x14ac:dyDescent="0.25">
      <c r="D3357" s="83"/>
      <c r="E3357" s="9"/>
      <c r="F3357" s="25"/>
      <c r="G3357" s="25"/>
      <c r="H3357" s="111" t="s">
        <v>231</v>
      </c>
      <c r="I3357" s="111" t="e">
        <f>VLOOKUP(H3357,'Drop Down Selections'!$H$3:$I$93,2,FALSE)</f>
        <v>#N/A</v>
      </c>
      <c r="J3357" s="3"/>
      <c r="M3357" s="123">
        <f t="shared" si="53"/>
        <v>1</v>
      </c>
      <c r="N3357" s="124"/>
      <c r="O3357" s="9"/>
      <c r="P3357" s="9"/>
      <c r="Q3357" s="9"/>
      <c r="R3357" s="12"/>
      <c r="U3357" s="13"/>
      <c r="V3357" s="9"/>
      <c r="W3357" s="9"/>
      <c r="X3357" s="9"/>
      <c r="Z3357" s="9"/>
      <c r="AA3357" s="9"/>
      <c r="AB3357" s="85"/>
    </row>
    <row r="3358" spans="4:28" x14ac:dyDescent="0.25">
      <c r="D3358" s="83"/>
      <c r="E3358" s="9"/>
      <c r="F3358" s="25"/>
      <c r="G3358" s="25"/>
      <c r="H3358" s="111" t="s">
        <v>231</v>
      </c>
      <c r="I3358" s="111" t="e">
        <f>VLOOKUP(H3358,'Drop Down Selections'!$H$3:$I$93,2,FALSE)</f>
        <v>#N/A</v>
      </c>
      <c r="J3358" s="3"/>
      <c r="M3358" s="123">
        <f t="shared" si="53"/>
        <v>1</v>
      </c>
      <c r="N3358" s="124"/>
      <c r="O3358" s="9"/>
      <c r="P3358" s="9"/>
      <c r="Q3358" s="9"/>
      <c r="R3358" s="12"/>
      <c r="U3358" s="13"/>
      <c r="V3358" s="9"/>
      <c r="W3358" s="9"/>
      <c r="X3358" s="9"/>
      <c r="Z3358" s="9"/>
      <c r="AA3358" s="9"/>
      <c r="AB3358" s="85"/>
    </row>
    <row r="3359" spans="4:28" x14ac:dyDescent="0.25">
      <c r="D3359" s="83"/>
      <c r="E3359" s="9"/>
      <c r="F3359" s="25"/>
      <c r="G3359" s="25"/>
      <c r="H3359" s="111" t="s">
        <v>231</v>
      </c>
      <c r="I3359" s="111" t="e">
        <f>VLOOKUP(H3359,'Drop Down Selections'!$H$3:$I$93,2,FALSE)</f>
        <v>#N/A</v>
      </c>
      <c r="J3359" s="3"/>
      <c r="M3359" s="123">
        <f t="shared" si="53"/>
        <v>1</v>
      </c>
      <c r="N3359" s="124"/>
      <c r="O3359" s="9"/>
      <c r="P3359" s="9"/>
      <c r="Q3359" s="9"/>
      <c r="R3359" s="12"/>
      <c r="U3359" s="13"/>
      <c r="V3359" s="9"/>
      <c r="W3359" s="9"/>
      <c r="X3359" s="9"/>
      <c r="Z3359" s="9"/>
      <c r="AA3359" s="9"/>
      <c r="AB3359" s="85"/>
    </row>
    <row r="3360" spans="4:28" x14ac:dyDescent="0.25">
      <c r="D3360" s="83"/>
      <c r="E3360" s="9"/>
      <c r="F3360" s="25"/>
      <c r="G3360" s="25"/>
      <c r="H3360" s="111" t="s">
        <v>231</v>
      </c>
      <c r="I3360" s="111" t="e">
        <f>VLOOKUP(H3360,'Drop Down Selections'!$H$3:$I$93,2,FALSE)</f>
        <v>#N/A</v>
      </c>
      <c r="J3360" s="3"/>
      <c r="M3360" s="123">
        <f t="shared" si="53"/>
        <v>1</v>
      </c>
      <c r="N3360" s="124"/>
      <c r="O3360" s="9"/>
      <c r="P3360" s="9"/>
      <c r="Q3360" s="9"/>
      <c r="R3360" s="12"/>
      <c r="U3360" s="13"/>
      <c r="V3360" s="9"/>
      <c r="W3360" s="9"/>
      <c r="X3360" s="9"/>
      <c r="Z3360" s="9"/>
      <c r="AA3360" s="9"/>
      <c r="AB3360" s="85"/>
    </row>
    <row r="3361" spans="4:28" x14ac:dyDescent="0.25">
      <c r="D3361" s="83"/>
      <c r="E3361" s="9"/>
      <c r="F3361" s="25"/>
      <c r="G3361" s="25"/>
      <c r="H3361" s="111" t="s">
        <v>231</v>
      </c>
      <c r="I3361" s="111" t="e">
        <f>VLOOKUP(H3361,'Drop Down Selections'!$H$3:$I$93,2,FALSE)</f>
        <v>#N/A</v>
      </c>
      <c r="J3361" s="3"/>
      <c r="M3361" s="123">
        <f t="shared" si="53"/>
        <v>1</v>
      </c>
      <c r="N3361" s="124"/>
      <c r="O3361" s="9"/>
      <c r="P3361" s="9"/>
      <c r="Q3361" s="9"/>
      <c r="R3361" s="12"/>
      <c r="U3361" s="13"/>
      <c r="V3361" s="9"/>
      <c r="W3361" s="9"/>
      <c r="X3361" s="9"/>
      <c r="Z3361" s="9"/>
      <c r="AA3361" s="9"/>
      <c r="AB3361" s="85"/>
    </row>
    <row r="3362" spans="4:28" x14ac:dyDescent="0.25">
      <c r="D3362" s="83"/>
      <c r="E3362" s="9"/>
      <c r="F3362" s="25"/>
      <c r="G3362" s="25"/>
      <c r="H3362" s="111" t="s">
        <v>231</v>
      </c>
      <c r="I3362" s="111" t="e">
        <f>VLOOKUP(H3362,'Drop Down Selections'!$H$3:$I$93,2,FALSE)</f>
        <v>#N/A</v>
      </c>
      <c r="J3362" s="3"/>
      <c r="M3362" s="123">
        <f t="shared" si="53"/>
        <v>1</v>
      </c>
      <c r="N3362" s="124"/>
      <c r="O3362" s="9"/>
      <c r="P3362" s="9"/>
      <c r="Q3362" s="9"/>
      <c r="R3362" s="12"/>
      <c r="U3362" s="13"/>
      <c r="V3362" s="9"/>
      <c r="W3362" s="9"/>
      <c r="X3362" s="9"/>
      <c r="Z3362" s="9"/>
      <c r="AA3362" s="9"/>
      <c r="AB3362" s="85"/>
    </row>
    <row r="3363" spans="4:28" x14ac:dyDescent="0.25">
      <c r="D3363" s="83"/>
      <c r="E3363" s="9"/>
      <c r="F3363" s="25"/>
      <c r="G3363" s="25"/>
      <c r="H3363" s="111" t="s">
        <v>231</v>
      </c>
      <c r="I3363" s="111" t="e">
        <f>VLOOKUP(H3363,'Drop Down Selections'!$H$3:$I$93,2,FALSE)</f>
        <v>#N/A</v>
      </c>
      <c r="J3363" s="3"/>
      <c r="M3363" s="123">
        <f t="shared" si="53"/>
        <v>1</v>
      </c>
      <c r="N3363" s="124"/>
      <c r="O3363" s="9"/>
      <c r="P3363" s="9"/>
      <c r="Q3363" s="9"/>
      <c r="R3363" s="12"/>
      <c r="U3363" s="13"/>
      <c r="V3363" s="9"/>
      <c r="W3363" s="9"/>
      <c r="X3363" s="9"/>
      <c r="Z3363" s="9"/>
      <c r="AA3363" s="9"/>
      <c r="AB3363" s="85"/>
    </row>
    <row r="3364" spans="4:28" x14ac:dyDescent="0.25">
      <c r="D3364" s="83"/>
      <c r="E3364" s="9"/>
      <c r="F3364" s="25"/>
      <c r="G3364" s="25"/>
      <c r="H3364" s="111" t="s">
        <v>231</v>
      </c>
      <c r="I3364" s="111" t="e">
        <f>VLOOKUP(H3364,'Drop Down Selections'!$H$3:$I$93,2,FALSE)</f>
        <v>#N/A</v>
      </c>
      <c r="J3364" s="3"/>
      <c r="M3364" s="123">
        <f t="shared" si="53"/>
        <v>1</v>
      </c>
      <c r="N3364" s="124"/>
      <c r="O3364" s="9"/>
      <c r="P3364" s="9"/>
      <c r="Q3364" s="9"/>
      <c r="R3364" s="12"/>
      <c r="U3364" s="13"/>
      <c r="V3364" s="9"/>
      <c r="W3364" s="9"/>
      <c r="X3364" s="9"/>
      <c r="Z3364" s="9"/>
      <c r="AA3364" s="9"/>
      <c r="AB3364" s="85"/>
    </row>
    <row r="3365" spans="4:28" x14ac:dyDescent="0.25">
      <c r="D3365" s="83"/>
      <c r="E3365" s="9"/>
      <c r="F3365" s="25"/>
      <c r="G3365" s="25"/>
      <c r="H3365" s="111" t="s">
        <v>231</v>
      </c>
      <c r="I3365" s="111" t="e">
        <f>VLOOKUP(H3365,'Drop Down Selections'!$H$3:$I$93,2,FALSE)</f>
        <v>#N/A</v>
      </c>
      <c r="J3365" s="3"/>
      <c r="M3365" s="123">
        <f t="shared" si="53"/>
        <v>1</v>
      </c>
      <c r="N3365" s="124"/>
      <c r="O3365" s="9"/>
      <c r="P3365" s="9"/>
      <c r="Q3365" s="9"/>
      <c r="R3365" s="12"/>
      <c r="U3365" s="13"/>
      <c r="V3365" s="9"/>
      <c r="W3365" s="9"/>
      <c r="X3365" s="9"/>
      <c r="Z3365" s="9"/>
      <c r="AA3365" s="9"/>
      <c r="AB3365" s="85"/>
    </row>
    <row r="3366" spans="4:28" x14ac:dyDescent="0.25">
      <c r="D3366" s="83"/>
      <c r="E3366" s="9"/>
      <c r="F3366" s="25"/>
      <c r="G3366" s="25"/>
      <c r="H3366" s="111" t="s">
        <v>231</v>
      </c>
      <c r="I3366" s="111" t="e">
        <f>VLOOKUP(H3366,'Drop Down Selections'!$H$3:$I$93,2,FALSE)</f>
        <v>#N/A</v>
      </c>
      <c r="J3366" s="3"/>
      <c r="M3366" s="123">
        <f t="shared" si="53"/>
        <v>1</v>
      </c>
      <c r="N3366" s="124"/>
      <c r="O3366" s="9"/>
      <c r="P3366" s="9"/>
      <c r="Q3366" s="9"/>
      <c r="R3366" s="12"/>
      <c r="U3366" s="13"/>
      <c r="V3366" s="9"/>
      <c r="W3366" s="9"/>
      <c r="X3366" s="9"/>
      <c r="Z3366" s="9"/>
      <c r="AA3366" s="9"/>
      <c r="AB3366" s="85"/>
    </row>
    <row r="3367" spans="4:28" x14ac:dyDescent="0.25">
      <c r="D3367" s="83"/>
      <c r="E3367" s="9"/>
      <c r="F3367" s="25"/>
      <c r="G3367" s="25"/>
      <c r="H3367" s="111" t="s">
        <v>231</v>
      </c>
      <c r="I3367" s="111" t="e">
        <f>VLOOKUP(H3367,'Drop Down Selections'!$H$3:$I$93,2,FALSE)</f>
        <v>#N/A</v>
      </c>
      <c r="J3367" s="3"/>
      <c r="M3367" s="123">
        <f t="shared" si="53"/>
        <v>1</v>
      </c>
      <c r="N3367" s="124"/>
      <c r="O3367" s="9"/>
      <c r="P3367" s="9"/>
      <c r="Q3367" s="9"/>
      <c r="R3367" s="12"/>
      <c r="U3367" s="13"/>
      <c r="V3367" s="9"/>
      <c r="W3367" s="9"/>
      <c r="X3367" s="9"/>
      <c r="Z3367" s="9"/>
      <c r="AA3367" s="9"/>
      <c r="AB3367" s="85"/>
    </row>
    <row r="3368" spans="4:28" x14ac:dyDescent="0.25">
      <c r="D3368" s="83"/>
      <c r="E3368" s="9"/>
      <c r="F3368" s="25"/>
      <c r="G3368" s="25"/>
      <c r="H3368" s="111" t="s">
        <v>231</v>
      </c>
      <c r="I3368" s="111" t="e">
        <f>VLOOKUP(H3368,'Drop Down Selections'!$H$3:$I$93,2,FALSE)</f>
        <v>#N/A</v>
      </c>
      <c r="J3368" s="3"/>
      <c r="M3368" s="123">
        <f t="shared" si="53"/>
        <v>1</v>
      </c>
      <c r="N3368" s="124"/>
      <c r="O3368" s="9"/>
      <c r="P3368" s="9"/>
      <c r="Q3368" s="9"/>
      <c r="R3368" s="12"/>
      <c r="U3368" s="13"/>
      <c r="V3368" s="9"/>
      <c r="W3368" s="9"/>
      <c r="X3368" s="9"/>
      <c r="Z3368" s="9"/>
      <c r="AA3368" s="9"/>
      <c r="AB3368" s="85"/>
    </row>
    <row r="3369" spans="4:28" x14ac:dyDescent="0.25">
      <c r="D3369" s="83"/>
      <c r="E3369" s="9"/>
      <c r="F3369" s="25"/>
      <c r="G3369" s="25"/>
      <c r="H3369" s="111" t="s">
        <v>231</v>
      </c>
      <c r="I3369" s="111" t="e">
        <f>VLOOKUP(H3369,'Drop Down Selections'!$H$3:$I$93,2,FALSE)</f>
        <v>#N/A</v>
      </c>
      <c r="J3369" s="3"/>
      <c r="M3369" s="123">
        <f t="shared" si="53"/>
        <v>1</v>
      </c>
      <c r="N3369" s="124"/>
      <c r="O3369" s="9"/>
      <c r="P3369" s="9"/>
      <c r="Q3369" s="9"/>
      <c r="R3369" s="12"/>
      <c r="U3369" s="13"/>
      <c r="V3369" s="9"/>
      <c r="W3369" s="9"/>
      <c r="X3369" s="9"/>
      <c r="Z3369" s="9"/>
      <c r="AA3369" s="9"/>
      <c r="AB3369" s="85"/>
    </row>
    <row r="3370" spans="4:28" x14ac:dyDescent="0.25">
      <c r="D3370" s="83"/>
      <c r="E3370" s="9"/>
      <c r="F3370" s="25"/>
      <c r="G3370" s="25"/>
      <c r="H3370" s="111" t="s">
        <v>231</v>
      </c>
      <c r="I3370" s="111" t="e">
        <f>VLOOKUP(H3370,'Drop Down Selections'!$H$3:$I$93,2,FALSE)</f>
        <v>#N/A</v>
      </c>
      <c r="J3370" s="3"/>
      <c r="M3370" s="123">
        <f t="shared" si="53"/>
        <v>1</v>
      </c>
      <c r="N3370" s="124"/>
      <c r="O3370" s="9"/>
      <c r="P3370" s="9"/>
      <c r="Q3370" s="9"/>
      <c r="R3370" s="12"/>
      <c r="U3370" s="13"/>
      <c r="V3370" s="9"/>
      <c r="W3370" s="9"/>
      <c r="X3370" s="9"/>
      <c r="Z3370" s="9"/>
      <c r="AA3370" s="9"/>
      <c r="AB3370" s="85"/>
    </row>
    <row r="3371" spans="4:28" x14ac:dyDescent="0.25">
      <c r="D3371" s="83"/>
      <c r="E3371" s="9"/>
      <c r="F3371" s="25"/>
      <c r="G3371" s="25"/>
      <c r="H3371" s="111" t="s">
        <v>231</v>
      </c>
      <c r="I3371" s="111" t="e">
        <f>VLOOKUP(H3371,'Drop Down Selections'!$H$3:$I$93,2,FALSE)</f>
        <v>#N/A</v>
      </c>
      <c r="J3371" s="3"/>
      <c r="M3371" s="123">
        <f t="shared" ref="M3371:M3434" si="54">(L3371-K3371)+1</f>
        <v>1</v>
      </c>
      <c r="N3371" s="124"/>
      <c r="O3371" s="9"/>
      <c r="P3371" s="9"/>
      <c r="Q3371" s="9"/>
      <c r="R3371" s="12"/>
      <c r="U3371" s="13"/>
      <c r="V3371" s="9"/>
      <c r="W3371" s="9"/>
      <c r="X3371" s="9"/>
      <c r="Z3371" s="9"/>
      <c r="AA3371" s="9"/>
      <c r="AB3371" s="85"/>
    </row>
    <row r="3372" spans="4:28" x14ac:dyDescent="0.25">
      <c r="D3372" s="83"/>
      <c r="E3372" s="9"/>
      <c r="F3372" s="25"/>
      <c r="G3372" s="25"/>
      <c r="H3372" s="111" t="s">
        <v>231</v>
      </c>
      <c r="I3372" s="111" t="e">
        <f>VLOOKUP(H3372,'Drop Down Selections'!$H$3:$I$93,2,FALSE)</f>
        <v>#N/A</v>
      </c>
      <c r="J3372" s="3"/>
      <c r="M3372" s="123">
        <f t="shared" si="54"/>
        <v>1</v>
      </c>
      <c r="N3372" s="124"/>
      <c r="O3372" s="9"/>
      <c r="P3372" s="9"/>
      <c r="Q3372" s="9"/>
      <c r="R3372" s="12"/>
      <c r="U3372" s="13"/>
      <c r="V3372" s="9"/>
      <c r="W3372" s="9"/>
      <c r="X3372" s="9"/>
      <c r="Z3372" s="9"/>
      <c r="AA3372" s="9"/>
      <c r="AB3372" s="85"/>
    </row>
    <row r="3373" spans="4:28" x14ac:dyDescent="0.25">
      <c r="D3373" s="83"/>
      <c r="E3373" s="9"/>
      <c r="F3373" s="25"/>
      <c r="G3373" s="25"/>
      <c r="H3373" s="111" t="s">
        <v>231</v>
      </c>
      <c r="I3373" s="111" t="e">
        <f>VLOOKUP(H3373,'Drop Down Selections'!$H$3:$I$93,2,FALSE)</f>
        <v>#N/A</v>
      </c>
      <c r="J3373" s="3"/>
      <c r="M3373" s="123">
        <f t="shared" si="54"/>
        <v>1</v>
      </c>
      <c r="N3373" s="124"/>
      <c r="O3373" s="9"/>
      <c r="P3373" s="9"/>
      <c r="Q3373" s="9"/>
      <c r="R3373" s="12"/>
      <c r="U3373" s="13"/>
      <c r="V3373" s="9"/>
      <c r="W3373" s="9"/>
      <c r="X3373" s="9"/>
      <c r="Z3373" s="9"/>
      <c r="AA3373" s="9"/>
      <c r="AB3373" s="85"/>
    </row>
    <row r="3374" spans="4:28" x14ac:dyDescent="0.25">
      <c r="D3374" s="83"/>
      <c r="E3374" s="9"/>
      <c r="F3374" s="25"/>
      <c r="G3374" s="25"/>
      <c r="H3374" s="111" t="s">
        <v>231</v>
      </c>
      <c r="I3374" s="111" t="e">
        <f>VLOOKUP(H3374,'Drop Down Selections'!$H$3:$I$93,2,FALSE)</f>
        <v>#N/A</v>
      </c>
      <c r="J3374" s="3"/>
      <c r="M3374" s="123">
        <f t="shared" si="54"/>
        <v>1</v>
      </c>
      <c r="N3374" s="124"/>
      <c r="O3374" s="9"/>
      <c r="P3374" s="9"/>
      <c r="Q3374" s="9"/>
      <c r="R3374" s="12"/>
      <c r="U3374" s="13"/>
      <c r="V3374" s="9"/>
      <c r="W3374" s="9"/>
      <c r="X3374" s="9"/>
      <c r="Z3374" s="9"/>
      <c r="AA3374" s="9"/>
      <c r="AB3374" s="85"/>
    </row>
    <row r="3375" spans="4:28" x14ac:dyDescent="0.25">
      <c r="D3375" s="83"/>
      <c r="E3375" s="9"/>
      <c r="F3375" s="25"/>
      <c r="G3375" s="25"/>
      <c r="H3375" s="111" t="s">
        <v>231</v>
      </c>
      <c r="I3375" s="111" t="e">
        <f>VLOOKUP(H3375,'Drop Down Selections'!$H$3:$I$93,2,FALSE)</f>
        <v>#N/A</v>
      </c>
      <c r="J3375" s="3"/>
      <c r="M3375" s="123">
        <f t="shared" si="54"/>
        <v>1</v>
      </c>
      <c r="N3375" s="124"/>
      <c r="O3375" s="9"/>
      <c r="P3375" s="9"/>
      <c r="Q3375" s="9"/>
      <c r="R3375" s="12"/>
      <c r="U3375" s="13"/>
      <c r="V3375" s="9"/>
      <c r="W3375" s="9"/>
      <c r="X3375" s="9"/>
      <c r="Z3375" s="9"/>
      <c r="AA3375" s="9"/>
      <c r="AB3375" s="85"/>
    </row>
    <row r="3376" spans="4:28" x14ac:dyDescent="0.25">
      <c r="D3376" s="83"/>
      <c r="E3376" s="9"/>
      <c r="F3376" s="25"/>
      <c r="G3376" s="25"/>
      <c r="H3376" s="111" t="s">
        <v>231</v>
      </c>
      <c r="I3376" s="111" t="e">
        <f>VLOOKUP(H3376,'Drop Down Selections'!$H$3:$I$93,2,FALSE)</f>
        <v>#N/A</v>
      </c>
      <c r="J3376" s="3"/>
      <c r="M3376" s="123">
        <f t="shared" si="54"/>
        <v>1</v>
      </c>
      <c r="N3376" s="124"/>
      <c r="O3376" s="9"/>
      <c r="P3376" s="9"/>
      <c r="Q3376" s="9"/>
      <c r="R3376" s="12"/>
      <c r="U3376" s="13"/>
      <c r="V3376" s="9"/>
      <c r="W3376" s="9"/>
      <c r="X3376" s="9"/>
      <c r="Z3376" s="9"/>
      <c r="AA3376" s="9"/>
      <c r="AB3376" s="85"/>
    </row>
    <row r="3377" spans="4:28" x14ac:dyDescent="0.25">
      <c r="D3377" s="83"/>
      <c r="E3377" s="9"/>
      <c r="F3377" s="25"/>
      <c r="G3377" s="25"/>
      <c r="H3377" s="111" t="s">
        <v>231</v>
      </c>
      <c r="I3377" s="111" t="e">
        <f>VLOOKUP(H3377,'Drop Down Selections'!$H$3:$I$93,2,FALSE)</f>
        <v>#N/A</v>
      </c>
      <c r="J3377" s="3"/>
      <c r="M3377" s="123">
        <f t="shared" si="54"/>
        <v>1</v>
      </c>
      <c r="N3377" s="124"/>
      <c r="O3377" s="9"/>
      <c r="P3377" s="9"/>
      <c r="Q3377" s="9"/>
      <c r="R3377" s="12"/>
      <c r="U3377" s="13"/>
      <c r="V3377" s="9"/>
      <c r="W3377" s="9"/>
      <c r="X3377" s="9"/>
      <c r="Z3377" s="9"/>
      <c r="AA3377" s="9"/>
      <c r="AB3377" s="85"/>
    </row>
    <row r="3378" spans="4:28" x14ac:dyDescent="0.25">
      <c r="D3378" s="83"/>
      <c r="E3378" s="9"/>
      <c r="F3378" s="25"/>
      <c r="G3378" s="25"/>
      <c r="H3378" s="111" t="s">
        <v>231</v>
      </c>
      <c r="I3378" s="111" t="e">
        <f>VLOOKUP(H3378,'Drop Down Selections'!$H$3:$I$93,2,FALSE)</f>
        <v>#N/A</v>
      </c>
      <c r="J3378" s="3"/>
      <c r="M3378" s="123">
        <f t="shared" si="54"/>
        <v>1</v>
      </c>
      <c r="N3378" s="124"/>
      <c r="O3378" s="9"/>
      <c r="P3378" s="9"/>
      <c r="Q3378" s="9"/>
      <c r="R3378" s="12"/>
      <c r="U3378" s="13"/>
      <c r="V3378" s="9"/>
      <c r="W3378" s="9"/>
      <c r="X3378" s="9"/>
      <c r="Z3378" s="9"/>
      <c r="AA3378" s="9"/>
      <c r="AB3378" s="85"/>
    </row>
    <row r="3379" spans="4:28" x14ac:dyDescent="0.25">
      <c r="D3379" s="83"/>
      <c r="E3379" s="9"/>
      <c r="F3379" s="25"/>
      <c r="G3379" s="25"/>
      <c r="H3379" s="111" t="s">
        <v>231</v>
      </c>
      <c r="I3379" s="111" t="e">
        <f>VLOOKUP(H3379,'Drop Down Selections'!$H$3:$I$93,2,FALSE)</f>
        <v>#N/A</v>
      </c>
      <c r="J3379" s="3"/>
      <c r="M3379" s="123">
        <f t="shared" si="54"/>
        <v>1</v>
      </c>
      <c r="N3379" s="124"/>
      <c r="O3379" s="9"/>
      <c r="P3379" s="9"/>
      <c r="Q3379" s="9"/>
      <c r="R3379" s="12"/>
      <c r="U3379" s="13"/>
      <c r="V3379" s="9"/>
      <c r="W3379" s="9"/>
      <c r="X3379" s="9"/>
      <c r="Z3379" s="9"/>
      <c r="AA3379" s="9"/>
      <c r="AB3379" s="85"/>
    </row>
    <row r="3380" spans="4:28" x14ac:dyDescent="0.25">
      <c r="D3380" s="83"/>
      <c r="E3380" s="9"/>
      <c r="F3380" s="25"/>
      <c r="G3380" s="25"/>
      <c r="H3380" s="111" t="s">
        <v>231</v>
      </c>
      <c r="I3380" s="111" t="e">
        <f>VLOOKUP(H3380,'Drop Down Selections'!$H$3:$I$93,2,FALSE)</f>
        <v>#N/A</v>
      </c>
      <c r="J3380" s="3"/>
      <c r="M3380" s="123">
        <f t="shared" si="54"/>
        <v>1</v>
      </c>
      <c r="N3380" s="124"/>
      <c r="O3380" s="9"/>
      <c r="P3380" s="9"/>
      <c r="Q3380" s="9"/>
      <c r="R3380" s="12"/>
      <c r="U3380" s="13"/>
      <c r="V3380" s="9"/>
      <c r="W3380" s="9"/>
      <c r="X3380" s="9"/>
      <c r="Z3380" s="9"/>
      <c r="AA3380" s="9"/>
      <c r="AB3380" s="85"/>
    </row>
    <row r="3381" spans="4:28" x14ac:dyDescent="0.25">
      <c r="D3381" s="83"/>
      <c r="E3381" s="9"/>
      <c r="F3381" s="25"/>
      <c r="G3381" s="25"/>
      <c r="H3381" s="111" t="s">
        <v>231</v>
      </c>
      <c r="I3381" s="111" t="e">
        <f>VLOOKUP(H3381,'Drop Down Selections'!$H$3:$I$93,2,FALSE)</f>
        <v>#N/A</v>
      </c>
      <c r="J3381" s="3"/>
      <c r="M3381" s="123">
        <f t="shared" si="54"/>
        <v>1</v>
      </c>
      <c r="N3381" s="124"/>
      <c r="O3381" s="9"/>
      <c r="P3381" s="9"/>
      <c r="Q3381" s="9"/>
      <c r="R3381" s="12"/>
      <c r="U3381" s="13"/>
      <c r="V3381" s="9"/>
      <c r="W3381" s="9"/>
      <c r="X3381" s="9"/>
      <c r="Z3381" s="9"/>
      <c r="AA3381" s="9"/>
      <c r="AB3381" s="85"/>
    </row>
    <row r="3382" spans="4:28" x14ac:dyDescent="0.25">
      <c r="D3382" s="83"/>
      <c r="E3382" s="9"/>
      <c r="F3382" s="25"/>
      <c r="G3382" s="25"/>
      <c r="H3382" s="111" t="s">
        <v>231</v>
      </c>
      <c r="I3382" s="111" t="e">
        <f>VLOOKUP(H3382,'Drop Down Selections'!$H$3:$I$93,2,FALSE)</f>
        <v>#N/A</v>
      </c>
      <c r="J3382" s="3"/>
      <c r="M3382" s="123">
        <f t="shared" si="54"/>
        <v>1</v>
      </c>
      <c r="N3382" s="124"/>
      <c r="O3382" s="9"/>
      <c r="P3382" s="9"/>
      <c r="Q3382" s="9"/>
      <c r="R3382" s="12"/>
      <c r="U3382" s="13"/>
      <c r="V3382" s="9"/>
      <c r="W3382" s="9"/>
      <c r="X3382" s="9"/>
      <c r="Z3382" s="9"/>
      <c r="AA3382" s="9"/>
      <c r="AB3382" s="85"/>
    </row>
    <row r="3383" spans="4:28" x14ac:dyDescent="0.25">
      <c r="D3383" s="83"/>
      <c r="E3383" s="9"/>
      <c r="F3383" s="25"/>
      <c r="G3383" s="25"/>
      <c r="H3383" s="111" t="s">
        <v>231</v>
      </c>
      <c r="I3383" s="111" t="e">
        <f>VLOOKUP(H3383,'Drop Down Selections'!$H$3:$I$93,2,FALSE)</f>
        <v>#N/A</v>
      </c>
      <c r="J3383" s="3"/>
      <c r="M3383" s="123">
        <f t="shared" si="54"/>
        <v>1</v>
      </c>
      <c r="N3383" s="124"/>
      <c r="O3383" s="9"/>
      <c r="P3383" s="9"/>
      <c r="Q3383" s="9"/>
      <c r="R3383" s="12"/>
      <c r="U3383" s="13"/>
      <c r="V3383" s="9"/>
      <c r="W3383" s="9"/>
      <c r="X3383" s="9"/>
      <c r="Z3383" s="9"/>
      <c r="AA3383" s="9"/>
      <c r="AB3383" s="85"/>
    </row>
    <row r="3384" spans="4:28" x14ac:dyDescent="0.25">
      <c r="D3384" s="83"/>
      <c r="E3384" s="9"/>
      <c r="F3384" s="25"/>
      <c r="G3384" s="25"/>
      <c r="H3384" s="111" t="s">
        <v>231</v>
      </c>
      <c r="I3384" s="111" t="e">
        <f>VLOOKUP(H3384,'Drop Down Selections'!$H$3:$I$93,2,FALSE)</f>
        <v>#N/A</v>
      </c>
      <c r="J3384" s="3"/>
      <c r="M3384" s="123">
        <f t="shared" si="54"/>
        <v>1</v>
      </c>
      <c r="N3384" s="124"/>
      <c r="O3384" s="9"/>
      <c r="P3384" s="9"/>
      <c r="Q3384" s="9"/>
      <c r="R3384" s="12"/>
      <c r="U3384" s="13"/>
      <c r="V3384" s="9"/>
      <c r="W3384" s="9"/>
      <c r="X3384" s="9"/>
      <c r="Z3384" s="9"/>
      <c r="AA3384" s="9"/>
      <c r="AB3384" s="85"/>
    </row>
    <row r="3385" spans="4:28" x14ac:dyDescent="0.25">
      <c r="D3385" s="83"/>
      <c r="E3385" s="9"/>
      <c r="F3385" s="25"/>
      <c r="G3385" s="25"/>
      <c r="H3385" s="111" t="s">
        <v>231</v>
      </c>
      <c r="I3385" s="111" t="e">
        <f>VLOOKUP(H3385,'Drop Down Selections'!$H$3:$I$93,2,FALSE)</f>
        <v>#N/A</v>
      </c>
      <c r="J3385" s="3"/>
      <c r="M3385" s="123">
        <f t="shared" si="54"/>
        <v>1</v>
      </c>
      <c r="N3385" s="124"/>
      <c r="O3385" s="9"/>
      <c r="P3385" s="9"/>
      <c r="Q3385" s="9"/>
      <c r="R3385" s="12"/>
      <c r="U3385" s="13"/>
      <c r="V3385" s="9"/>
      <c r="W3385" s="9"/>
      <c r="X3385" s="9"/>
      <c r="Z3385" s="9"/>
      <c r="AA3385" s="9"/>
      <c r="AB3385" s="85"/>
    </row>
    <row r="3386" spans="4:28" x14ac:dyDescent="0.25">
      <c r="D3386" s="83"/>
      <c r="E3386" s="9"/>
      <c r="F3386" s="25"/>
      <c r="G3386" s="25"/>
      <c r="H3386" s="111" t="s">
        <v>231</v>
      </c>
      <c r="I3386" s="111" t="e">
        <f>VLOOKUP(H3386,'Drop Down Selections'!$H$3:$I$93,2,FALSE)</f>
        <v>#N/A</v>
      </c>
      <c r="J3386" s="3"/>
      <c r="M3386" s="123">
        <f t="shared" si="54"/>
        <v>1</v>
      </c>
      <c r="N3386" s="124"/>
      <c r="O3386" s="9"/>
      <c r="P3386" s="9"/>
      <c r="Q3386" s="9"/>
      <c r="R3386" s="12"/>
      <c r="U3386" s="13"/>
      <c r="V3386" s="9"/>
      <c r="W3386" s="9"/>
      <c r="X3386" s="9"/>
      <c r="Z3386" s="9"/>
      <c r="AA3386" s="9"/>
      <c r="AB3386" s="85"/>
    </row>
    <row r="3387" spans="4:28" x14ac:dyDescent="0.25">
      <c r="D3387" s="83"/>
      <c r="E3387" s="9"/>
      <c r="F3387" s="25"/>
      <c r="G3387" s="25"/>
      <c r="H3387" s="111" t="s">
        <v>231</v>
      </c>
      <c r="I3387" s="111" t="e">
        <f>VLOOKUP(H3387,'Drop Down Selections'!$H$3:$I$93,2,FALSE)</f>
        <v>#N/A</v>
      </c>
      <c r="J3387" s="3"/>
      <c r="M3387" s="123">
        <f t="shared" si="54"/>
        <v>1</v>
      </c>
      <c r="N3387" s="124"/>
      <c r="O3387" s="9"/>
      <c r="P3387" s="9"/>
      <c r="Q3387" s="9"/>
      <c r="R3387" s="12"/>
      <c r="U3387" s="13"/>
      <c r="V3387" s="9"/>
      <c r="W3387" s="9"/>
      <c r="X3387" s="9"/>
      <c r="Z3387" s="9"/>
      <c r="AA3387" s="9"/>
      <c r="AB3387" s="85"/>
    </row>
    <row r="3388" spans="4:28" x14ac:dyDescent="0.25">
      <c r="D3388" s="83"/>
      <c r="E3388" s="9"/>
      <c r="F3388" s="25"/>
      <c r="G3388" s="25"/>
      <c r="H3388" s="111" t="s">
        <v>231</v>
      </c>
      <c r="I3388" s="111" t="e">
        <f>VLOOKUP(H3388,'Drop Down Selections'!$H$3:$I$93,2,FALSE)</f>
        <v>#N/A</v>
      </c>
      <c r="J3388" s="3"/>
      <c r="M3388" s="123">
        <f t="shared" si="54"/>
        <v>1</v>
      </c>
      <c r="N3388" s="124"/>
      <c r="O3388" s="9"/>
      <c r="P3388" s="9"/>
      <c r="Q3388" s="9"/>
      <c r="R3388" s="12"/>
      <c r="U3388" s="13"/>
      <c r="V3388" s="9"/>
      <c r="W3388" s="9"/>
      <c r="X3388" s="9"/>
      <c r="Z3388" s="9"/>
      <c r="AA3388" s="9"/>
      <c r="AB3388" s="85"/>
    </row>
    <row r="3389" spans="4:28" x14ac:dyDescent="0.25">
      <c r="D3389" s="83"/>
      <c r="E3389" s="9"/>
      <c r="F3389" s="25"/>
      <c r="G3389" s="25"/>
      <c r="H3389" s="111" t="s">
        <v>231</v>
      </c>
      <c r="I3389" s="111" t="e">
        <f>VLOOKUP(H3389,'Drop Down Selections'!$H$3:$I$93,2,FALSE)</f>
        <v>#N/A</v>
      </c>
      <c r="J3389" s="3"/>
      <c r="M3389" s="123">
        <f t="shared" si="54"/>
        <v>1</v>
      </c>
      <c r="N3389" s="124"/>
      <c r="O3389" s="9"/>
      <c r="P3389" s="9"/>
      <c r="Q3389" s="9"/>
      <c r="R3389" s="12"/>
      <c r="U3389" s="13"/>
      <c r="V3389" s="9"/>
      <c r="W3389" s="9"/>
      <c r="X3389" s="9"/>
      <c r="Z3389" s="9"/>
      <c r="AA3389" s="9"/>
      <c r="AB3389" s="85"/>
    </row>
    <row r="3390" spans="4:28" x14ac:dyDescent="0.25">
      <c r="D3390" s="83"/>
      <c r="E3390" s="9"/>
      <c r="F3390" s="25"/>
      <c r="G3390" s="25"/>
      <c r="H3390" s="111" t="s">
        <v>231</v>
      </c>
      <c r="I3390" s="111" t="e">
        <f>VLOOKUP(H3390,'Drop Down Selections'!$H$3:$I$93,2,FALSE)</f>
        <v>#N/A</v>
      </c>
      <c r="J3390" s="3"/>
      <c r="M3390" s="123">
        <f t="shared" si="54"/>
        <v>1</v>
      </c>
      <c r="N3390" s="124"/>
      <c r="O3390" s="9"/>
      <c r="P3390" s="9"/>
      <c r="Q3390" s="9"/>
      <c r="R3390" s="12"/>
      <c r="U3390" s="13"/>
      <c r="V3390" s="9"/>
      <c r="W3390" s="9"/>
      <c r="X3390" s="9"/>
      <c r="Z3390" s="9"/>
      <c r="AA3390" s="9"/>
      <c r="AB3390" s="85"/>
    </row>
    <row r="3391" spans="4:28" x14ac:dyDescent="0.25">
      <c r="D3391" s="83"/>
      <c r="E3391" s="9"/>
      <c r="F3391" s="25"/>
      <c r="G3391" s="25"/>
      <c r="H3391" s="111" t="s">
        <v>231</v>
      </c>
      <c r="I3391" s="111" t="e">
        <f>VLOOKUP(H3391,'Drop Down Selections'!$H$3:$I$93,2,FALSE)</f>
        <v>#N/A</v>
      </c>
      <c r="J3391" s="3"/>
      <c r="M3391" s="123">
        <f t="shared" si="54"/>
        <v>1</v>
      </c>
      <c r="N3391" s="124"/>
      <c r="O3391" s="9"/>
      <c r="P3391" s="9"/>
      <c r="Q3391" s="9"/>
      <c r="R3391" s="12"/>
      <c r="U3391" s="13"/>
      <c r="V3391" s="9"/>
      <c r="W3391" s="9"/>
      <c r="X3391" s="9"/>
      <c r="Z3391" s="9"/>
      <c r="AA3391" s="9"/>
      <c r="AB3391" s="85"/>
    </row>
    <row r="3392" spans="4:28" x14ac:dyDescent="0.25">
      <c r="D3392" s="83"/>
      <c r="E3392" s="9"/>
      <c r="F3392" s="25"/>
      <c r="G3392" s="25"/>
      <c r="H3392" s="111" t="s">
        <v>231</v>
      </c>
      <c r="I3392" s="111" t="e">
        <f>VLOOKUP(H3392,'Drop Down Selections'!$H$3:$I$93,2,FALSE)</f>
        <v>#N/A</v>
      </c>
      <c r="J3392" s="3"/>
      <c r="M3392" s="123">
        <f t="shared" si="54"/>
        <v>1</v>
      </c>
      <c r="N3392" s="124"/>
      <c r="O3392" s="9"/>
      <c r="P3392" s="9"/>
      <c r="Q3392" s="9"/>
      <c r="R3392" s="12"/>
      <c r="U3392" s="13"/>
      <c r="V3392" s="9"/>
      <c r="W3392" s="9"/>
      <c r="X3392" s="9"/>
      <c r="Z3392" s="9"/>
      <c r="AA3392" s="9"/>
      <c r="AB3392" s="85"/>
    </row>
    <row r="3393" spans="4:28" x14ac:dyDescent="0.25">
      <c r="D3393" s="83"/>
      <c r="E3393" s="9"/>
      <c r="F3393" s="25"/>
      <c r="G3393" s="25"/>
      <c r="H3393" s="111" t="s">
        <v>231</v>
      </c>
      <c r="I3393" s="111" t="e">
        <f>VLOOKUP(H3393,'Drop Down Selections'!$H$3:$I$93,2,FALSE)</f>
        <v>#N/A</v>
      </c>
      <c r="J3393" s="3"/>
      <c r="M3393" s="123">
        <f t="shared" si="54"/>
        <v>1</v>
      </c>
      <c r="N3393" s="124"/>
      <c r="O3393" s="9"/>
      <c r="P3393" s="9"/>
      <c r="Q3393" s="9"/>
      <c r="R3393" s="12"/>
      <c r="U3393" s="13"/>
      <c r="V3393" s="9"/>
      <c r="W3393" s="9"/>
      <c r="X3393" s="9"/>
      <c r="Z3393" s="9"/>
      <c r="AA3393" s="9"/>
      <c r="AB3393" s="85"/>
    </row>
    <row r="3394" spans="4:28" x14ac:dyDescent="0.25">
      <c r="D3394" s="83"/>
      <c r="E3394" s="9"/>
      <c r="F3394" s="25"/>
      <c r="G3394" s="25"/>
      <c r="H3394" s="111" t="s">
        <v>231</v>
      </c>
      <c r="I3394" s="111" t="e">
        <f>VLOOKUP(H3394,'Drop Down Selections'!$H$3:$I$93,2,FALSE)</f>
        <v>#N/A</v>
      </c>
      <c r="J3394" s="3"/>
      <c r="M3394" s="123">
        <f t="shared" si="54"/>
        <v>1</v>
      </c>
      <c r="N3394" s="124"/>
      <c r="O3394" s="9"/>
      <c r="P3394" s="9"/>
      <c r="Q3394" s="9"/>
      <c r="R3394" s="12"/>
      <c r="U3394" s="13"/>
      <c r="V3394" s="9"/>
      <c r="W3394" s="9"/>
      <c r="X3394" s="9"/>
      <c r="Z3394" s="9"/>
      <c r="AA3394" s="9"/>
      <c r="AB3394" s="85"/>
    </row>
    <row r="3395" spans="4:28" x14ac:dyDescent="0.25">
      <c r="D3395" s="83"/>
      <c r="E3395" s="9"/>
      <c r="F3395" s="25"/>
      <c r="G3395" s="25"/>
      <c r="H3395" s="111" t="s">
        <v>231</v>
      </c>
      <c r="I3395" s="111" t="e">
        <f>VLOOKUP(H3395,'Drop Down Selections'!$H$3:$I$93,2,FALSE)</f>
        <v>#N/A</v>
      </c>
      <c r="J3395" s="3"/>
      <c r="M3395" s="123">
        <f t="shared" si="54"/>
        <v>1</v>
      </c>
      <c r="N3395" s="124"/>
      <c r="O3395" s="9"/>
      <c r="P3395" s="9"/>
      <c r="Q3395" s="9"/>
      <c r="R3395" s="12"/>
      <c r="U3395" s="13"/>
      <c r="V3395" s="9"/>
      <c r="W3395" s="9"/>
      <c r="X3395" s="9"/>
      <c r="Z3395" s="9"/>
      <c r="AA3395" s="9"/>
      <c r="AB3395" s="85"/>
    </row>
    <row r="3396" spans="4:28" x14ac:dyDescent="0.25">
      <c r="D3396" s="83"/>
      <c r="E3396" s="9"/>
      <c r="F3396" s="25"/>
      <c r="G3396" s="25"/>
      <c r="H3396" s="111" t="s">
        <v>231</v>
      </c>
      <c r="I3396" s="111" t="e">
        <f>VLOOKUP(H3396,'Drop Down Selections'!$H$3:$I$93,2,FALSE)</f>
        <v>#N/A</v>
      </c>
      <c r="J3396" s="3"/>
      <c r="M3396" s="123">
        <f t="shared" si="54"/>
        <v>1</v>
      </c>
      <c r="N3396" s="124"/>
      <c r="O3396" s="9"/>
      <c r="P3396" s="9"/>
      <c r="Q3396" s="9"/>
      <c r="R3396" s="12"/>
      <c r="U3396" s="13"/>
      <c r="V3396" s="9"/>
      <c r="W3396" s="9"/>
      <c r="X3396" s="9"/>
      <c r="Z3396" s="9"/>
      <c r="AA3396" s="9"/>
      <c r="AB3396" s="85"/>
    </row>
    <row r="3397" spans="4:28" x14ac:dyDescent="0.25">
      <c r="D3397" s="83"/>
      <c r="E3397" s="9"/>
      <c r="F3397" s="25"/>
      <c r="G3397" s="25"/>
      <c r="H3397" s="111" t="s">
        <v>231</v>
      </c>
      <c r="I3397" s="111" t="e">
        <f>VLOOKUP(H3397,'Drop Down Selections'!$H$3:$I$93,2,FALSE)</f>
        <v>#N/A</v>
      </c>
      <c r="J3397" s="3"/>
      <c r="M3397" s="123">
        <f t="shared" si="54"/>
        <v>1</v>
      </c>
      <c r="N3397" s="124"/>
      <c r="O3397" s="9"/>
      <c r="P3397" s="9"/>
      <c r="Q3397" s="9"/>
      <c r="R3397" s="12"/>
      <c r="U3397" s="13"/>
      <c r="V3397" s="9"/>
      <c r="W3397" s="9"/>
      <c r="X3397" s="9"/>
      <c r="Z3397" s="9"/>
      <c r="AA3397" s="9"/>
      <c r="AB3397" s="85"/>
    </row>
    <row r="3398" spans="4:28" x14ac:dyDescent="0.25">
      <c r="D3398" s="83"/>
      <c r="E3398" s="9"/>
      <c r="F3398" s="25"/>
      <c r="G3398" s="25"/>
      <c r="H3398" s="111" t="s">
        <v>231</v>
      </c>
      <c r="I3398" s="111" t="e">
        <f>VLOOKUP(H3398,'Drop Down Selections'!$H$3:$I$93,2,FALSE)</f>
        <v>#N/A</v>
      </c>
      <c r="J3398" s="3"/>
      <c r="M3398" s="123">
        <f t="shared" si="54"/>
        <v>1</v>
      </c>
      <c r="N3398" s="124"/>
      <c r="O3398" s="9"/>
      <c r="P3398" s="9"/>
      <c r="Q3398" s="9"/>
      <c r="R3398" s="12"/>
      <c r="U3398" s="13"/>
      <c r="V3398" s="9"/>
      <c r="W3398" s="9"/>
      <c r="X3398" s="9"/>
      <c r="Z3398" s="9"/>
      <c r="AA3398" s="9"/>
      <c r="AB3398" s="85"/>
    </row>
    <row r="3399" spans="4:28" x14ac:dyDescent="0.25">
      <c r="D3399" s="83"/>
      <c r="E3399" s="9"/>
      <c r="F3399" s="25"/>
      <c r="G3399" s="25"/>
      <c r="H3399" s="111" t="s">
        <v>231</v>
      </c>
      <c r="I3399" s="111" t="e">
        <f>VLOOKUP(H3399,'Drop Down Selections'!$H$3:$I$93,2,FALSE)</f>
        <v>#N/A</v>
      </c>
      <c r="J3399" s="3"/>
      <c r="M3399" s="123">
        <f t="shared" si="54"/>
        <v>1</v>
      </c>
      <c r="N3399" s="124"/>
      <c r="O3399" s="9"/>
      <c r="P3399" s="9"/>
      <c r="Q3399" s="9"/>
      <c r="R3399" s="12"/>
      <c r="U3399" s="13"/>
      <c r="V3399" s="9"/>
      <c r="W3399" s="9"/>
      <c r="X3399" s="9"/>
      <c r="Z3399" s="9"/>
      <c r="AA3399" s="9"/>
      <c r="AB3399" s="85"/>
    </row>
    <row r="3400" spans="4:28" x14ac:dyDescent="0.25">
      <c r="D3400" s="83"/>
      <c r="E3400" s="9"/>
      <c r="F3400" s="25"/>
      <c r="G3400" s="25"/>
      <c r="H3400" s="111" t="s">
        <v>231</v>
      </c>
      <c r="I3400" s="111" t="e">
        <f>VLOOKUP(H3400,'Drop Down Selections'!$H$3:$I$93,2,FALSE)</f>
        <v>#N/A</v>
      </c>
      <c r="J3400" s="3"/>
      <c r="M3400" s="123">
        <f t="shared" si="54"/>
        <v>1</v>
      </c>
      <c r="N3400" s="124"/>
      <c r="O3400" s="9"/>
      <c r="P3400" s="9"/>
      <c r="Q3400" s="9"/>
      <c r="R3400" s="12"/>
      <c r="U3400" s="13"/>
      <c r="V3400" s="9"/>
      <c r="W3400" s="9"/>
      <c r="X3400" s="9"/>
      <c r="Z3400" s="9"/>
      <c r="AA3400" s="9"/>
      <c r="AB3400" s="85"/>
    </row>
    <row r="3401" spans="4:28" x14ac:dyDescent="0.25">
      <c r="D3401" s="83"/>
      <c r="E3401" s="9"/>
      <c r="F3401" s="25"/>
      <c r="G3401" s="25"/>
      <c r="H3401" s="111" t="s">
        <v>231</v>
      </c>
      <c r="I3401" s="111" t="e">
        <f>VLOOKUP(H3401,'Drop Down Selections'!$H$3:$I$93,2,FALSE)</f>
        <v>#N/A</v>
      </c>
      <c r="J3401" s="3"/>
      <c r="M3401" s="123">
        <f t="shared" si="54"/>
        <v>1</v>
      </c>
      <c r="N3401" s="124"/>
      <c r="O3401" s="9"/>
      <c r="P3401" s="9"/>
      <c r="Q3401" s="9"/>
      <c r="R3401" s="12"/>
      <c r="U3401" s="13"/>
      <c r="V3401" s="9"/>
      <c r="W3401" s="9"/>
      <c r="X3401" s="9"/>
      <c r="Z3401" s="9"/>
      <c r="AA3401" s="9"/>
      <c r="AB3401" s="85"/>
    </row>
    <row r="3402" spans="4:28" x14ac:dyDescent="0.25">
      <c r="D3402" s="83"/>
      <c r="E3402" s="9"/>
      <c r="F3402" s="25"/>
      <c r="G3402" s="25"/>
      <c r="H3402" s="111" t="s">
        <v>231</v>
      </c>
      <c r="I3402" s="111" t="e">
        <f>VLOOKUP(H3402,'Drop Down Selections'!$H$3:$I$93,2,FALSE)</f>
        <v>#N/A</v>
      </c>
      <c r="J3402" s="3"/>
      <c r="M3402" s="123">
        <f t="shared" si="54"/>
        <v>1</v>
      </c>
      <c r="N3402" s="124"/>
      <c r="O3402" s="9"/>
      <c r="P3402" s="9"/>
      <c r="Q3402" s="9"/>
      <c r="R3402" s="12"/>
      <c r="U3402" s="13"/>
      <c r="V3402" s="9"/>
      <c r="W3402" s="9"/>
      <c r="X3402" s="9"/>
      <c r="Z3402" s="9"/>
      <c r="AA3402" s="9"/>
      <c r="AB3402" s="85"/>
    </row>
    <row r="3403" spans="4:28" x14ac:dyDescent="0.25">
      <c r="D3403" s="83"/>
      <c r="E3403" s="9"/>
      <c r="F3403" s="25"/>
      <c r="G3403" s="25"/>
      <c r="H3403" s="111" t="s">
        <v>231</v>
      </c>
      <c r="I3403" s="111" t="e">
        <f>VLOOKUP(H3403,'Drop Down Selections'!$H$3:$I$93,2,FALSE)</f>
        <v>#N/A</v>
      </c>
      <c r="J3403" s="3"/>
      <c r="M3403" s="123">
        <f t="shared" si="54"/>
        <v>1</v>
      </c>
      <c r="N3403" s="124"/>
      <c r="O3403" s="9"/>
      <c r="P3403" s="9"/>
      <c r="Q3403" s="9"/>
      <c r="R3403" s="12"/>
      <c r="U3403" s="13"/>
      <c r="V3403" s="9"/>
      <c r="W3403" s="9"/>
      <c r="X3403" s="9"/>
      <c r="Z3403" s="9"/>
      <c r="AA3403" s="9"/>
      <c r="AB3403" s="85"/>
    </row>
    <row r="3404" spans="4:28" x14ac:dyDescent="0.25">
      <c r="D3404" s="83"/>
      <c r="E3404" s="9"/>
      <c r="F3404" s="25"/>
      <c r="G3404" s="25"/>
      <c r="H3404" s="111" t="s">
        <v>231</v>
      </c>
      <c r="I3404" s="111" t="e">
        <f>VLOOKUP(H3404,'Drop Down Selections'!$H$3:$I$93,2,FALSE)</f>
        <v>#N/A</v>
      </c>
      <c r="J3404" s="3"/>
      <c r="M3404" s="123">
        <f t="shared" si="54"/>
        <v>1</v>
      </c>
      <c r="N3404" s="124"/>
      <c r="O3404" s="9"/>
      <c r="P3404" s="9"/>
      <c r="Q3404" s="9"/>
      <c r="R3404" s="12"/>
      <c r="U3404" s="13"/>
      <c r="V3404" s="9"/>
      <c r="W3404" s="9"/>
      <c r="X3404" s="9"/>
      <c r="Z3404" s="9"/>
      <c r="AA3404" s="9"/>
      <c r="AB3404" s="85"/>
    </row>
    <row r="3405" spans="4:28" x14ac:dyDescent="0.25">
      <c r="D3405" s="83"/>
      <c r="E3405" s="9"/>
      <c r="F3405" s="25"/>
      <c r="G3405" s="25"/>
      <c r="H3405" s="111" t="s">
        <v>231</v>
      </c>
      <c r="I3405" s="111" t="e">
        <f>VLOOKUP(H3405,'Drop Down Selections'!$H$3:$I$93,2,FALSE)</f>
        <v>#N/A</v>
      </c>
      <c r="J3405" s="3"/>
      <c r="M3405" s="123">
        <f t="shared" si="54"/>
        <v>1</v>
      </c>
      <c r="N3405" s="124"/>
      <c r="O3405" s="9"/>
      <c r="P3405" s="9"/>
      <c r="Q3405" s="9"/>
      <c r="R3405" s="12"/>
      <c r="U3405" s="13"/>
      <c r="V3405" s="9"/>
      <c r="W3405" s="9"/>
      <c r="X3405" s="9"/>
      <c r="Z3405" s="9"/>
      <c r="AA3405" s="9"/>
      <c r="AB3405" s="85"/>
    </row>
    <row r="3406" spans="4:28" x14ac:dyDescent="0.25">
      <c r="D3406" s="83"/>
      <c r="E3406" s="9"/>
      <c r="F3406" s="25"/>
      <c r="G3406" s="25"/>
      <c r="H3406" s="111" t="s">
        <v>231</v>
      </c>
      <c r="I3406" s="111" t="e">
        <f>VLOOKUP(H3406,'Drop Down Selections'!$H$3:$I$93,2,FALSE)</f>
        <v>#N/A</v>
      </c>
      <c r="J3406" s="3"/>
      <c r="M3406" s="123">
        <f t="shared" si="54"/>
        <v>1</v>
      </c>
      <c r="N3406" s="124"/>
      <c r="O3406" s="9"/>
      <c r="P3406" s="9"/>
      <c r="Q3406" s="9"/>
      <c r="R3406" s="12"/>
      <c r="U3406" s="13"/>
      <c r="V3406" s="9"/>
      <c r="W3406" s="9"/>
      <c r="X3406" s="9"/>
      <c r="Z3406" s="9"/>
      <c r="AA3406" s="9"/>
      <c r="AB3406" s="85"/>
    </row>
    <row r="3407" spans="4:28" x14ac:dyDescent="0.25">
      <c r="D3407" s="83"/>
      <c r="E3407" s="9"/>
      <c r="F3407" s="25"/>
      <c r="G3407" s="25"/>
      <c r="H3407" s="111" t="s">
        <v>231</v>
      </c>
      <c r="I3407" s="111" t="e">
        <f>VLOOKUP(H3407,'Drop Down Selections'!$H$3:$I$93,2,FALSE)</f>
        <v>#N/A</v>
      </c>
      <c r="J3407" s="3"/>
      <c r="M3407" s="123">
        <f t="shared" si="54"/>
        <v>1</v>
      </c>
      <c r="N3407" s="124"/>
      <c r="O3407" s="9"/>
      <c r="P3407" s="9"/>
      <c r="Q3407" s="9"/>
      <c r="R3407" s="12"/>
      <c r="U3407" s="13"/>
      <c r="V3407" s="9"/>
      <c r="W3407" s="9"/>
      <c r="X3407" s="9"/>
      <c r="Z3407" s="9"/>
      <c r="AA3407" s="9"/>
      <c r="AB3407" s="85"/>
    </row>
    <row r="3408" spans="4:28" x14ac:dyDescent="0.25">
      <c r="D3408" s="83"/>
      <c r="E3408" s="9"/>
      <c r="F3408" s="25"/>
      <c r="G3408" s="25"/>
      <c r="H3408" s="111" t="s">
        <v>231</v>
      </c>
      <c r="I3408" s="111" t="e">
        <f>VLOOKUP(H3408,'Drop Down Selections'!$H$3:$I$93,2,FALSE)</f>
        <v>#N/A</v>
      </c>
      <c r="J3408" s="3"/>
      <c r="M3408" s="123">
        <f t="shared" si="54"/>
        <v>1</v>
      </c>
      <c r="N3408" s="124"/>
      <c r="O3408" s="9"/>
      <c r="P3408" s="9"/>
      <c r="Q3408" s="9"/>
      <c r="R3408" s="12"/>
      <c r="U3408" s="13"/>
      <c r="V3408" s="9"/>
      <c r="W3408" s="9"/>
      <c r="X3408" s="9"/>
      <c r="Z3408" s="9"/>
      <c r="AA3408" s="9"/>
      <c r="AB3408" s="85"/>
    </row>
    <row r="3409" spans="4:28" x14ac:dyDescent="0.25">
      <c r="D3409" s="83"/>
      <c r="E3409" s="9"/>
      <c r="F3409" s="25"/>
      <c r="G3409" s="25"/>
      <c r="H3409" s="111" t="s">
        <v>231</v>
      </c>
      <c r="I3409" s="111" t="e">
        <f>VLOOKUP(H3409,'Drop Down Selections'!$H$3:$I$93,2,FALSE)</f>
        <v>#N/A</v>
      </c>
      <c r="J3409" s="3"/>
      <c r="M3409" s="123">
        <f t="shared" si="54"/>
        <v>1</v>
      </c>
      <c r="N3409" s="124"/>
      <c r="O3409" s="9"/>
      <c r="P3409" s="9"/>
      <c r="Q3409" s="9"/>
      <c r="R3409" s="12"/>
      <c r="U3409" s="13"/>
      <c r="V3409" s="9"/>
      <c r="W3409" s="9"/>
      <c r="X3409" s="9"/>
      <c r="Z3409" s="9"/>
      <c r="AA3409" s="9"/>
      <c r="AB3409" s="85"/>
    </row>
    <row r="3410" spans="4:28" x14ac:dyDescent="0.25">
      <c r="D3410" s="83"/>
      <c r="E3410" s="9"/>
      <c r="F3410" s="25"/>
      <c r="G3410" s="25"/>
      <c r="H3410" s="111" t="s">
        <v>231</v>
      </c>
      <c r="I3410" s="111" t="e">
        <f>VLOOKUP(H3410,'Drop Down Selections'!$H$3:$I$93,2,FALSE)</f>
        <v>#N/A</v>
      </c>
      <c r="J3410" s="3"/>
      <c r="M3410" s="123">
        <f t="shared" si="54"/>
        <v>1</v>
      </c>
      <c r="N3410" s="124"/>
      <c r="O3410" s="9"/>
      <c r="P3410" s="9"/>
      <c r="Q3410" s="9"/>
      <c r="R3410" s="12"/>
      <c r="U3410" s="13"/>
      <c r="V3410" s="9"/>
      <c r="W3410" s="9"/>
      <c r="X3410" s="9"/>
      <c r="Z3410" s="9"/>
      <c r="AA3410" s="9"/>
      <c r="AB3410" s="85"/>
    </row>
    <row r="3411" spans="4:28" x14ac:dyDescent="0.25">
      <c r="D3411" s="83"/>
      <c r="E3411" s="9"/>
      <c r="F3411" s="25"/>
      <c r="G3411" s="25"/>
      <c r="H3411" s="111" t="s">
        <v>231</v>
      </c>
      <c r="I3411" s="111" t="e">
        <f>VLOOKUP(H3411,'Drop Down Selections'!$H$3:$I$93,2,FALSE)</f>
        <v>#N/A</v>
      </c>
      <c r="J3411" s="3"/>
      <c r="M3411" s="123">
        <f t="shared" si="54"/>
        <v>1</v>
      </c>
      <c r="N3411" s="124"/>
      <c r="O3411" s="9"/>
      <c r="P3411" s="9"/>
      <c r="Q3411" s="9"/>
      <c r="R3411" s="12"/>
      <c r="U3411" s="13"/>
      <c r="V3411" s="9"/>
      <c r="W3411" s="9"/>
      <c r="X3411" s="9"/>
      <c r="Z3411" s="9"/>
      <c r="AA3411" s="9"/>
      <c r="AB3411" s="85"/>
    </row>
    <row r="3412" spans="4:28" x14ac:dyDescent="0.25">
      <c r="D3412" s="83"/>
      <c r="E3412" s="9"/>
      <c r="F3412" s="25"/>
      <c r="G3412" s="25"/>
      <c r="H3412" s="111" t="s">
        <v>231</v>
      </c>
      <c r="I3412" s="111" t="e">
        <f>VLOOKUP(H3412,'Drop Down Selections'!$H$3:$I$93,2,FALSE)</f>
        <v>#N/A</v>
      </c>
      <c r="J3412" s="3"/>
      <c r="M3412" s="123">
        <f t="shared" si="54"/>
        <v>1</v>
      </c>
      <c r="N3412" s="124"/>
      <c r="O3412" s="9"/>
      <c r="P3412" s="9"/>
      <c r="Q3412" s="9"/>
      <c r="R3412" s="12"/>
      <c r="U3412" s="13"/>
      <c r="V3412" s="9"/>
      <c r="W3412" s="9"/>
      <c r="X3412" s="9"/>
      <c r="Z3412" s="9"/>
      <c r="AA3412" s="9"/>
      <c r="AB3412" s="85"/>
    </row>
    <row r="3413" spans="4:28" x14ac:dyDescent="0.25">
      <c r="D3413" s="83"/>
      <c r="E3413" s="9"/>
      <c r="F3413" s="25"/>
      <c r="G3413" s="25"/>
      <c r="H3413" s="111" t="s">
        <v>231</v>
      </c>
      <c r="I3413" s="111" t="e">
        <f>VLOOKUP(H3413,'Drop Down Selections'!$H$3:$I$93,2,FALSE)</f>
        <v>#N/A</v>
      </c>
      <c r="J3413" s="3"/>
      <c r="M3413" s="123">
        <f t="shared" si="54"/>
        <v>1</v>
      </c>
      <c r="N3413" s="124"/>
      <c r="O3413" s="9"/>
      <c r="P3413" s="9"/>
      <c r="Q3413" s="9"/>
      <c r="R3413" s="12"/>
      <c r="U3413" s="13"/>
      <c r="V3413" s="9"/>
      <c r="W3413" s="9"/>
      <c r="X3413" s="9"/>
      <c r="Z3413" s="9"/>
      <c r="AA3413" s="9"/>
      <c r="AB3413" s="85"/>
    </row>
    <row r="3414" spans="4:28" x14ac:dyDescent="0.25">
      <c r="D3414" s="83"/>
      <c r="E3414" s="9"/>
      <c r="F3414" s="25"/>
      <c r="G3414" s="25"/>
      <c r="H3414" s="111" t="s">
        <v>231</v>
      </c>
      <c r="I3414" s="111" t="e">
        <f>VLOOKUP(H3414,'Drop Down Selections'!$H$3:$I$93,2,FALSE)</f>
        <v>#N/A</v>
      </c>
      <c r="J3414" s="3"/>
      <c r="M3414" s="123">
        <f t="shared" si="54"/>
        <v>1</v>
      </c>
      <c r="N3414" s="124"/>
      <c r="O3414" s="9"/>
      <c r="P3414" s="9"/>
      <c r="Q3414" s="9"/>
      <c r="R3414" s="12"/>
      <c r="U3414" s="13"/>
      <c r="V3414" s="9"/>
      <c r="W3414" s="9"/>
      <c r="X3414" s="9"/>
      <c r="Z3414" s="9"/>
      <c r="AA3414" s="9"/>
      <c r="AB3414" s="85"/>
    </row>
    <row r="3415" spans="4:28" x14ac:dyDescent="0.25">
      <c r="D3415" s="83"/>
      <c r="E3415" s="9"/>
      <c r="F3415" s="25"/>
      <c r="G3415" s="25"/>
      <c r="H3415" s="111" t="s">
        <v>231</v>
      </c>
      <c r="I3415" s="111" t="e">
        <f>VLOOKUP(H3415,'Drop Down Selections'!$H$3:$I$93,2,FALSE)</f>
        <v>#N/A</v>
      </c>
      <c r="J3415" s="3"/>
      <c r="M3415" s="123">
        <f t="shared" si="54"/>
        <v>1</v>
      </c>
      <c r="N3415" s="124"/>
      <c r="O3415" s="9"/>
      <c r="P3415" s="9"/>
      <c r="Q3415" s="9"/>
      <c r="R3415" s="12"/>
      <c r="U3415" s="13"/>
      <c r="V3415" s="9"/>
      <c r="W3415" s="9"/>
      <c r="X3415" s="9"/>
      <c r="Z3415" s="9"/>
      <c r="AA3415" s="9"/>
      <c r="AB3415" s="85"/>
    </row>
    <row r="3416" spans="4:28" x14ac:dyDescent="0.25">
      <c r="D3416" s="83"/>
      <c r="E3416" s="9"/>
      <c r="F3416" s="25"/>
      <c r="G3416" s="25"/>
      <c r="H3416" s="111" t="s">
        <v>231</v>
      </c>
      <c r="I3416" s="111" t="e">
        <f>VLOOKUP(H3416,'Drop Down Selections'!$H$3:$I$93,2,FALSE)</f>
        <v>#N/A</v>
      </c>
      <c r="J3416" s="3"/>
      <c r="M3416" s="123">
        <f t="shared" si="54"/>
        <v>1</v>
      </c>
      <c r="N3416" s="124"/>
      <c r="O3416" s="9"/>
      <c r="P3416" s="9"/>
      <c r="Q3416" s="9"/>
      <c r="R3416" s="12"/>
      <c r="U3416" s="13"/>
      <c r="V3416" s="9"/>
      <c r="W3416" s="9"/>
      <c r="X3416" s="9"/>
      <c r="Z3416" s="9"/>
      <c r="AA3416" s="9"/>
      <c r="AB3416" s="85"/>
    </row>
    <row r="3417" spans="4:28" x14ac:dyDescent="0.25">
      <c r="D3417" s="83"/>
      <c r="E3417" s="9"/>
      <c r="F3417" s="25"/>
      <c r="G3417" s="25"/>
      <c r="H3417" s="111" t="s">
        <v>231</v>
      </c>
      <c r="I3417" s="111" t="e">
        <f>VLOOKUP(H3417,'Drop Down Selections'!$H$3:$I$93,2,FALSE)</f>
        <v>#N/A</v>
      </c>
      <c r="J3417" s="3"/>
      <c r="M3417" s="123">
        <f t="shared" si="54"/>
        <v>1</v>
      </c>
      <c r="N3417" s="124"/>
      <c r="O3417" s="9"/>
      <c r="P3417" s="9"/>
      <c r="Q3417" s="9"/>
      <c r="R3417" s="12"/>
      <c r="U3417" s="13"/>
      <c r="V3417" s="9"/>
      <c r="W3417" s="9"/>
      <c r="X3417" s="9"/>
      <c r="Z3417" s="9"/>
      <c r="AA3417" s="9"/>
      <c r="AB3417" s="85"/>
    </row>
    <row r="3418" spans="4:28" x14ac:dyDescent="0.25">
      <c r="D3418" s="83"/>
      <c r="E3418" s="9"/>
      <c r="F3418" s="25"/>
      <c r="G3418" s="25"/>
      <c r="H3418" s="111" t="s">
        <v>231</v>
      </c>
      <c r="I3418" s="111" t="e">
        <f>VLOOKUP(H3418,'Drop Down Selections'!$H$3:$I$93,2,FALSE)</f>
        <v>#N/A</v>
      </c>
      <c r="J3418" s="3"/>
      <c r="M3418" s="123">
        <f t="shared" si="54"/>
        <v>1</v>
      </c>
      <c r="N3418" s="124"/>
      <c r="O3418" s="9"/>
      <c r="P3418" s="9"/>
      <c r="Q3418" s="9"/>
      <c r="R3418" s="12"/>
      <c r="U3418" s="13"/>
      <c r="V3418" s="9"/>
      <c r="W3418" s="9"/>
      <c r="X3418" s="9"/>
      <c r="Z3418" s="9"/>
      <c r="AA3418" s="9"/>
      <c r="AB3418" s="85"/>
    </row>
    <row r="3419" spans="4:28" x14ac:dyDescent="0.25">
      <c r="D3419" s="83"/>
      <c r="E3419" s="9"/>
      <c r="F3419" s="25"/>
      <c r="G3419" s="25"/>
      <c r="H3419" s="111" t="s">
        <v>231</v>
      </c>
      <c r="I3419" s="111" t="e">
        <f>VLOOKUP(H3419,'Drop Down Selections'!$H$3:$I$93,2,FALSE)</f>
        <v>#N/A</v>
      </c>
      <c r="J3419" s="3"/>
      <c r="M3419" s="123">
        <f t="shared" si="54"/>
        <v>1</v>
      </c>
      <c r="N3419" s="124"/>
      <c r="O3419" s="9"/>
      <c r="P3419" s="9"/>
      <c r="Q3419" s="9"/>
      <c r="R3419" s="12"/>
      <c r="U3419" s="13"/>
      <c r="V3419" s="9"/>
      <c r="W3419" s="9"/>
      <c r="X3419" s="9"/>
      <c r="Z3419" s="9"/>
      <c r="AA3419" s="9"/>
      <c r="AB3419" s="85"/>
    </row>
    <row r="3420" spans="4:28" x14ac:dyDescent="0.25">
      <c r="D3420" s="83"/>
      <c r="E3420" s="9"/>
      <c r="F3420" s="25"/>
      <c r="G3420" s="25"/>
      <c r="H3420" s="111" t="s">
        <v>231</v>
      </c>
      <c r="I3420" s="111" t="e">
        <f>VLOOKUP(H3420,'Drop Down Selections'!$H$3:$I$93,2,FALSE)</f>
        <v>#N/A</v>
      </c>
      <c r="J3420" s="3"/>
      <c r="M3420" s="123">
        <f t="shared" si="54"/>
        <v>1</v>
      </c>
      <c r="N3420" s="124"/>
      <c r="O3420" s="9"/>
      <c r="P3420" s="9"/>
      <c r="Q3420" s="9"/>
      <c r="R3420" s="12"/>
      <c r="U3420" s="13"/>
      <c r="V3420" s="9"/>
      <c r="W3420" s="9"/>
      <c r="X3420" s="9"/>
      <c r="Z3420" s="9"/>
      <c r="AA3420" s="9"/>
      <c r="AB3420" s="85"/>
    </row>
    <row r="3421" spans="4:28" x14ac:dyDescent="0.25">
      <c r="D3421" s="83"/>
      <c r="E3421" s="9"/>
      <c r="F3421" s="25"/>
      <c r="G3421" s="25"/>
      <c r="H3421" s="111" t="s">
        <v>231</v>
      </c>
      <c r="I3421" s="111" t="e">
        <f>VLOOKUP(H3421,'Drop Down Selections'!$H$3:$I$93,2,FALSE)</f>
        <v>#N/A</v>
      </c>
      <c r="J3421" s="3"/>
      <c r="M3421" s="123">
        <f t="shared" si="54"/>
        <v>1</v>
      </c>
      <c r="N3421" s="124"/>
      <c r="O3421" s="9"/>
      <c r="P3421" s="9"/>
      <c r="Q3421" s="9"/>
      <c r="R3421" s="12"/>
      <c r="U3421" s="13"/>
      <c r="V3421" s="9"/>
      <c r="W3421" s="9"/>
      <c r="X3421" s="9"/>
      <c r="Z3421" s="9"/>
      <c r="AA3421" s="9"/>
      <c r="AB3421" s="85"/>
    </row>
    <row r="3422" spans="4:28" x14ac:dyDescent="0.25">
      <c r="D3422" s="83"/>
      <c r="E3422" s="9"/>
      <c r="F3422" s="25"/>
      <c r="G3422" s="25"/>
      <c r="H3422" s="111" t="s">
        <v>231</v>
      </c>
      <c r="I3422" s="111" t="e">
        <f>VLOOKUP(H3422,'Drop Down Selections'!$H$3:$I$93,2,FALSE)</f>
        <v>#N/A</v>
      </c>
      <c r="J3422" s="3"/>
      <c r="M3422" s="123">
        <f t="shared" si="54"/>
        <v>1</v>
      </c>
      <c r="N3422" s="124"/>
      <c r="O3422" s="9"/>
      <c r="P3422" s="9"/>
      <c r="Q3422" s="9"/>
      <c r="R3422" s="12"/>
      <c r="U3422" s="13"/>
      <c r="V3422" s="9"/>
      <c r="W3422" s="9"/>
      <c r="X3422" s="9"/>
      <c r="Z3422" s="9"/>
      <c r="AA3422" s="9"/>
      <c r="AB3422" s="85"/>
    </row>
    <row r="3423" spans="4:28" x14ac:dyDescent="0.25">
      <c r="D3423" s="83"/>
      <c r="E3423" s="9"/>
      <c r="F3423" s="25"/>
      <c r="G3423" s="25"/>
      <c r="H3423" s="111" t="s">
        <v>231</v>
      </c>
      <c r="I3423" s="111" t="e">
        <f>VLOOKUP(H3423,'Drop Down Selections'!$H$3:$I$93,2,FALSE)</f>
        <v>#N/A</v>
      </c>
      <c r="J3423" s="3"/>
      <c r="M3423" s="123">
        <f t="shared" si="54"/>
        <v>1</v>
      </c>
      <c r="N3423" s="124"/>
      <c r="O3423" s="9"/>
      <c r="P3423" s="9"/>
      <c r="Q3423" s="9"/>
      <c r="R3423" s="12"/>
      <c r="U3423" s="13"/>
      <c r="V3423" s="9"/>
      <c r="W3423" s="9"/>
      <c r="X3423" s="9"/>
      <c r="Z3423" s="9"/>
      <c r="AA3423" s="9"/>
      <c r="AB3423" s="85"/>
    </row>
    <row r="3424" spans="4:28" x14ac:dyDescent="0.25">
      <c r="D3424" s="83"/>
      <c r="E3424" s="9"/>
      <c r="F3424" s="25"/>
      <c r="G3424" s="25"/>
      <c r="H3424" s="111" t="s">
        <v>231</v>
      </c>
      <c r="I3424" s="111" t="e">
        <f>VLOOKUP(H3424,'Drop Down Selections'!$H$3:$I$93,2,FALSE)</f>
        <v>#N/A</v>
      </c>
      <c r="J3424" s="3"/>
      <c r="M3424" s="123">
        <f t="shared" si="54"/>
        <v>1</v>
      </c>
      <c r="N3424" s="124"/>
      <c r="O3424" s="9"/>
      <c r="P3424" s="9"/>
      <c r="Q3424" s="9"/>
      <c r="R3424" s="12"/>
      <c r="U3424" s="13"/>
      <c r="V3424" s="9"/>
      <c r="W3424" s="9"/>
      <c r="X3424" s="9"/>
      <c r="Z3424" s="9"/>
      <c r="AA3424" s="9"/>
      <c r="AB3424" s="85"/>
    </row>
    <row r="3425" spans="4:28" x14ac:dyDescent="0.25">
      <c r="D3425" s="83"/>
      <c r="E3425" s="9"/>
      <c r="F3425" s="25"/>
      <c r="G3425" s="25"/>
      <c r="H3425" s="111" t="s">
        <v>231</v>
      </c>
      <c r="I3425" s="111" t="e">
        <f>VLOOKUP(H3425,'Drop Down Selections'!$H$3:$I$93,2,FALSE)</f>
        <v>#N/A</v>
      </c>
      <c r="J3425" s="3"/>
      <c r="M3425" s="123">
        <f t="shared" si="54"/>
        <v>1</v>
      </c>
      <c r="N3425" s="124"/>
      <c r="O3425" s="9"/>
      <c r="P3425" s="9"/>
      <c r="Q3425" s="9"/>
      <c r="R3425" s="12"/>
      <c r="U3425" s="13"/>
      <c r="V3425" s="9"/>
      <c r="W3425" s="9"/>
      <c r="X3425" s="9"/>
      <c r="Z3425" s="9"/>
      <c r="AA3425" s="9"/>
      <c r="AB3425" s="85"/>
    </row>
    <row r="3426" spans="4:28" x14ac:dyDescent="0.25">
      <c r="D3426" s="83"/>
      <c r="E3426" s="9"/>
      <c r="F3426" s="25"/>
      <c r="G3426" s="25"/>
      <c r="H3426" s="111" t="s">
        <v>231</v>
      </c>
      <c r="I3426" s="111" t="e">
        <f>VLOOKUP(H3426,'Drop Down Selections'!$H$3:$I$93,2,FALSE)</f>
        <v>#N/A</v>
      </c>
      <c r="J3426" s="3"/>
      <c r="M3426" s="123">
        <f t="shared" si="54"/>
        <v>1</v>
      </c>
      <c r="N3426" s="124"/>
      <c r="O3426" s="9"/>
      <c r="P3426" s="9"/>
      <c r="Q3426" s="9"/>
      <c r="R3426" s="12"/>
      <c r="U3426" s="13"/>
      <c r="V3426" s="9"/>
      <c r="W3426" s="9"/>
      <c r="X3426" s="9"/>
      <c r="Z3426" s="9"/>
      <c r="AA3426" s="9"/>
      <c r="AB3426" s="85"/>
    </row>
    <row r="3427" spans="4:28" x14ac:dyDescent="0.25">
      <c r="D3427" s="83"/>
      <c r="E3427" s="9"/>
      <c r="F3427" s="25"/>
      <c r="G3427" s="25"/>
      <c r="H3427" s="111" t="s">
        <v>231</v>
      </c>
      <c r="I3427" s="111" t="e">
        <f>VLOOKUP(H3427,'Drop Down Selections'!$H$3:$I$93,2,FALSE)</f>
        <v>#N/A</v>
      </c>
      <c r="J3427" s="3"/>
      <c r="M3427" s="123">
        <f t="shared" si="54"/>
        <v>1</v>
      </c>
      <c r="N3427" s="124"/>
      <c r="O3427" s="9"/>
      <c r="P3427" s="9"/>
      <c r="Q3427" s="9"/>
      <c r="R3427" s="12"/>
      <c r="U3427" s="13"/>
      <c r="V3427" s="9"/>
      <c r="W3427" s="9"/>
      <c r="X3427" s="9"/>
      <c r="Z3427" s="9"/>
      <c r="AA3427" s="9"/>
      <c r="AB3427" s="85"/>
    </row>
    <row r="3428" spans="4:28" x14ac:dyDescent="0.25">
      <c r="D3428" s="83"/>
      <c r="E3428" s="9"/>
      <c r="F3428" s="25"/>
      <c r="G3428" s="25"/>
      <c r="H3428" s="111" t="s">
        <v>231</v>
      </c>
      <c r="I3428" s="111" t="e">
        <f>VLOOKUP(H3428,'Drop Down Selections'!$H$3:$I$93,2,FALSE)</f>
        <v>#N/A</v>
      </c>
      <c r="J3428" s="3"/>
      <c r="M3428" s="123">
        <f t="shared" si="54"/>
        <v>1</v>
      </c>
      <c r="N3428" s="124"/>
      <c r="O3428" s="9"/>
      <c r="P3428" s="9"/>
      <c r="Q3428" s="9"/>
      <c r="R3428" s="12"/>
      <c r="U3428" s="13"/>
      <c r="V3428" s="9"/>
      <c r="W3428" s="9"/>
      <c r="X3428" s="9"/>
      <c r="Z3428" s="9"/>
      <c r="AA3428" s="9"/>
      <c r="AB3428" s="85"/>
    </row>
    <row r="3429" spans="4:28" x14ac:dyDescent="0.25">
      <c r="D3429" s="83"/>
      <c r="E3429" s="9"/>
      <c r="F3429" s="25"/>
      <c r="G3429" s="25"/>
      <c r="H3429" s="111" t="s">
        <v>231</v>
      </c>
      <c r="I3429" s="111" t="e">
        <f>VLOOKUP(H3429,'Drop Down Selections'!$H$3:$I$93,2,FALSE)</f>
        <v>#N/A</v>
      </c>
      <c r="J3429" s="3"/>
      <c r="M3429" s="123">
        <f t="shared" si="54"/>
        <v>1</v>
      </c>
      <c r="N3429" s="124"/>
      <c r="O3429" s="9"/>
      <c r="P3429" s="9"/>
      <c r="Q3429" s="9"/>
      <c r="R3429" s="12"/>
      <c r="U3429" s="13"/>
      <c r="V3429" s="9"/>
      <c r="W3429" s="9"/>
      <c r="X3429" s="9"/>
      <c r="Z3429" s="9"/>
      <c r="AA3429" s="9"/>
      <c r="AB3429" s="85"/>
    </row>
    <row r="3430" spans="4:28" x14ac:dyDescent="0.25">
      <c r="D3430" s="83"/>
      <c r="E3430" s="9"/>
      <c r="F3430" s="25"/>
      <c r="G3430" s="25"/>
      <c r="H3430" s="111" t="s">
        <v>231</v>
      </c>
      <c r="I3430" s="111" t="e">
        <f>VLOOKUP(H3430,'Drop Down Selections'!$H$3:$I$93,2,FALSE)</f>
        <v>#N/A</v>
      </c>
      <c r="J3430" s="3"/>
      <c r="M3430" s="123">
        <f t="shared" si="54"/>
        <v>1</v>
      </c>
      <c r="N3430" s="124"/>
      <c r="O3430" s="9"/>
      <c r="P3430" s="9"/>
      <c r="Q3430" s="9"/>
      <c r="R3430" s="12"/>
      <c r="U3430" s="13"/>
      <c r="V3430" s="9"/>
      <c r="W3430" s="9"/>
      <c r="X3430" s="9"/>
      <c r="Z3430" s="9"/>
      <c r="AA3430" s="9"/>
      <c r="AB3430" s="85"/>
    </row>
    <row r="3431" spans="4:28" x14ac:dyDescent="0.25">
      <c r="D3431" s="83"/>
      <c r="E3431" s="9"/>
      <c r="F3431" s="25"/>
      <c r="G3431" s="25"/>
      <c r="H3431" s="111" t="s">
        <v>231</v>
      </c>
      <c r="I3431" s="111" t="e">
        <f>VLOOKUP(H3431,'Drop Down Selections'!$H$3:$I$93,2,FALSE)</f>
        <v>#N/A</v>
      </c>
      <c r="J3431" s="3"/>
      <c r="M3431" s="123">
        <f t="shared" si="54"/>
        <v>1</v>
      </c>
      <c r="N3431" s="124"/>
      <c r="O3431" s="9"/>
      <c r="P3431" s="9"/>
      <c r="Q3431" s="9"/>
      <c r="R3431" s="12"/>
      <c r="U3431" s="13"/>
      <c r="V3431" s="9"/>
      <c r="W3431" s="9"/>
      <c r="X3431" s="9"/>
      <c r="Z3431" s="9"/>
      <c r="AA3431" s="9"/>
      <c r="AB3431" s="85"/>
    </row>
    <row r="3432" spans="4:28" x14ac:dyDescent="0.25">
      <c r="D3432" s="83"/>
      <c r="E3432" s="9"/>
      <c r="F3432" s="25"/>
      <c r="G3432" s="25"/>
      <c r="H3432" s="111" t="s">
        <v>231</v>
      </c>
      <c r="I3432" s="111" t="e">
        <f>VLOOKUP(H3432,'Drop Down Selections'!$H$3:$I$93,2,FALSE)</f>
        <v>#N/A</v>
      </c>
      <c r="J3432" s="3"/>
      <c r="M3432" s="123">
        <f t="shared" si="54"/>
        <v>1</v>
      </c>
      <c r="N3432" s="124"/>
      <c r="O3432" s="9"/>
      <c r="P3432" s="9"/>
      <c r="Q3432" s="9"/>
      <c r="R3432" s="12"/>
      <c r="U3432" s="13"/>
      <c r="V3432" s="9"/>
      <c r="W3432" s="9"/>
      <c r="X3432" s="9"/>
      <c r="Z3432" s="9"/>
      <c r="AA3432" s="9"/>
      <c r="AB3432" s="85"/>
    </row>
    <row r="3433" spans="4:28" x14ac:dyDescent="0.25">
      <c r="D3433" s="83"/>
      <c r="E3433" s="9"/>
      <c r="F3433" s="25"/>
      <c r="G3433" s="25"/>
      <c r="H3433" s="111" t="s">
        <v>231</v>
      </c>
      <c r="I3433" s="111" t="e">
        <f>VLOOKUP(H3433,'Drop Down Selections'!$H$3:$I$93,2,FALSE)</f>
        <v>#N/A</v>
      </c>
      <c r="J3433" s="3"/>
      <c r="M3433" s="123">
        <f t="shared" si="54"/>
        <v>1</v>
      </c>
      <c r="N3433" s="124"/>
      <c r="O3433" s="9"/>
      <c r="P3433" s="9"/>
      <c r="Q3433" s="9"/>
      <c r="R3433" s="12"/>
      <c r="U3433" s="13"/>
      <c r="V3433" s="9"/>
      <c r="W3433" s="9"/>
      <c r="X3433" s="9"/>
      <c r="Z3433" s="9"/>
      <c r="AA3433" s="9"/>
      <c r="AB3433" s="85"/>
    </row>
    <row r="3434" spans="4:28" x14ac:dyDescent="0.25">
      <c r="D3434" s="83"/>
      <c r="E3434" s="9"/>
      <c r="F3434" s="25"/>
      <c r="G3434" s="25"/>
      <c r="H3434" s="111" t="s">
        <v>231</v>
      </c>
      <c r="I3434" s="111" t="e">
        <f>VLOOKUP(H3434,'Drop Down Selections'!$H$3:$I$93,2,FALSE)</f>
        <v>#N/A</v>
      </c>
      <c r="J3434" s="3"/>
      <c r="M3434" s="123">
        <f t="shared" si="54"/>
        <v>1</v>
      </c>
      <c r="N3434" s="124"/>
      <c r="O3434" s="9"/>
      <c r="P3434" s="9"/>
      <c r="Q3434" s="9"/>
      <c r="R3434" s="12"/>
      <c r="U3434" s="13"/>
      <c r="V3434" s="9"/>
      <c r="W3434" s="9"/>
      <c r="X3434" s="9"/>
      <c r="Z3434" s="9"/>
      <c r="AA3434" s="9"/>
      <c r="AB3434" s="85"/>
    </row>
    <row r="3435" spans="4:28" x14ac:dyDescent="0.25">
      <c r="D3435" s="83"/>
      <c r="E3435" s="9"/>
      <c r="F3435" s="25"/>
      <c r="G3435" s="25"/>
      <c r="H3435" s="111" t="s">
        <v>231</v>
      </c>
      <c r="I3435" s="111" t="e">
        <f>VLOOKUP(H3435,'Drop Down Selections'!$H$3:$I$93,2,FALSE)</f>
        <v>#N/A</v>
      </c>
      <c r="J3435" s="3"/>
      <c r="M3435" s="123">
        <f t="shared" ref="M3435:M3498" si="55">(L3435-K3435)+1</f>
        <v>1</v>
      </c>
      <c r="N3435" s="124"/>
      <c r="O3435" s="9"/>
      <c r="P3435" s="9"/>
      <c r="Q3435" s="9"/>
      <c r="R3435" s="12"/>
      <c r="U3435" s="13"/>
      <c r="V3435" s="9"/>
      <c r="W3435" s="9"/>
      <c r="X3435" s="9"/>
      <c r="Z3435" s="9"/>
      <c r="AA3435" s="9"/>
      <c r="AB3435" s="85"/>
    </row>
    <row r="3436" spans="4:28" x14ac:dyDescent="0.25">
      <c r="D3436" s="83"/>
      <c r="E3436" s="9"/>
      <c r="F3436" s="25"/>
      <c r="G3436" s="25"/>
      <c r="H3436" s="111" t="s">
        <v>231</v>
      </c>
      <c r="I3436" s="111" t="e">
        <f>VLOOKUP(H3436,'Drop Down Selections'!$H$3:$I$93,2,FALSE)</f>
        <v>#N/A</v>
      </c>
      <c r="J3436" s="3"/>
      <c r="M3436" s="123">
        <f t="shared" si="55"/>
        <v>1</v>
      </c>
      <c r="N3436" s="124"/>
      <c r="O3436" s="9"/>
      <c r="P3436" s="9"/>
      <c r="Q3436" s="9"/>
      <c r="R3436" s="12"/>
      <c r="U3436" s="13"/>
      <c r="V3436" s="9"/>
      <c r="W3436" s="9"/>
      <c r="X3436" s="9"/>
      <c r="Z3436" s="9"/>
      <c r="AA3436" s="9"/>
      <c r="AB3436" s="85"/>
    </row>
    <row r="3437" spans="4:28" x14ac:dyDescent="0.25">
      <c r="D3437" s="83"/>
      <c r="E3437" s="9"/>
      <c r="F3437" s="25"/>
      <c r="G3437" s="25"/>
      <c r="H3437" s="111" t="s">
        <v>231</v>
      </c>
      <c r="I3437" s="111" t="e">
        <f>VLOOKUP(H3437,'Drop Down Selections'!$H$3:$I$93,2,FALSE)</f>
        <v>#N/A</v>
      </c>
      <c r="J3437" s="3"/>
      <c r="M3437" s="123">
        <f t="shared" si="55"/>
        <v>1</v>
      </c>
      <c r="N3437" s="124"/>
      <c r="O3437" s="9"/>
      <c r="P3437" s="9"/>
      <c r="Q3437" s="9"/>
      <c r="R3437" s="12"/>
      <c r="U3437" s="13"/>
      <c r="V3437" s="9"/>
      <c r="W3437" s="9"/>
      <c r="X3437" s="9"/>
      <c r="Z3437" s="9"/>
      <c r="AA3437" s="9"/>
      <c r="AB3437" s="85"/>
    </row>
    <row r="3438" spans="4:28" x14ac:dyDescent="0.25">
      <c r="D3438" s="83"/>
      <c r="E3438" s="9"/>
      <c r="F3438" s="25"/>
      <c r="G3438" s="25"/>
      <c r="H3438" s="111" t="s">
        <v>231</v>
      </c>
      <c r="I3438" s="111" t="e">
        <f>VLOOKUP(H3438,'Drop Down Selections'!$H$3:$I$93,2,FALSE)</f>
        <v>#N/A</v>
      </c>
      <c r="J3438" s="3"/>
      <c r="M3438" s="123">
        <f t="shared" si="55"/>
        <v>1</v>
      </c>
      <c r="N3438" s="124"/>
      <c r="O3438" s="9"/>
      <c r="P3438" s="9"/>
      <c r="Q3438" s="9"/>
      <c r="R3438" s="12"/>
      <c r="U3438" s="13"/>
      <c r="V3438" s="9"/>
      <c r="W3438" s="9"/>
      <c r="X3438" s="9"/>
      <c r="Z3438" s="9"/>
      <c r="AA3438" s="9"/>
      <c r="AB3438" s="85"/>
    </row>
    <row r="3439" spans="4:28" x14ac:dyDescent="0.25">
      <c r="D3439" s="83"/>
      <c r="E3439" s="9"/>
      <c r="F3439" s="25"/>
      <c r="G3439" s="25"/>
      <c r="H3439" s="111" t="s">
        <v>231</v>
      </c>
      <c r="I3439" s="111" t="e">
        <f>VLOOKUP(H3439,'Drop Down Selections'!$H$3:$I$93,2,FALSE)</f>
        <v>#N/A</v>
      </c>
      <c r="J3439" s="3"/>
      <c r="M3439" s="123">
        <f t="shared" si="55"/>
        <v>1</v>
      </c>
      <c r="N3439" s="124"/>
      <c r="O3439" s="9"/>
      <c r="P3439" s="9"/>
      <c r="Q3439" s="9"/>
      <c r="R3439" s="12"/>
      <c r="U3439" s="13"/>
      <c r="V3439" s="9"/>
      <c r="W3439" s="9"/>
      <c r="X3439" s="9"/>
      <c r="Z3439" s="9"/>
      <c r="AA3439" s="9"/>
      <c r="AB3439" s="85"/>
    </row>
    <row r="3440" spans="4:28" x14ac:dyDescent="0.25">
      <c r="D3440" s="83"/>
      <c r="E3440" s="9"/>
      <c r="F3440" s="25"/>
      <c r="G3440" s="25"/>
      <c r="H3440" s="111" t="s">
        <v>231</v>
      </c>
      <c r="I3440" s="111" t="e">
        <f>VLOOKUP(H3440,'Drop Down Selections'!$H$3:$I$93,2,FALSE)</f>
        <v>#N/A</v>
      </c>
      <c r="J3440" s="3"/>
      <c r="M3440" s="123">
        <f t="shared" si="55"/>
        <v>1</v>
      </c>
      <c r="N3440" s="124"/>
      <c r="O3440" s="9"/>
      <c r="P3440" s="9"/>
      <c r="Q3440" s="9"/>
      <c r="R3440" s="12"/>
      <c r="U3440" s="13"/>
      <c r="V3440" s="9"/>
      <c r="W3440" s="9"/>
      <c r="X3440" s="9"/>
      <c r="Z3440" s="9"/>
      <c r="AA3440" s="9"/>
      <c r="AB3440" s="85"/>
    </row>
    <row r="3441" spans="4:28" x14ac:dyDescent="0.25">
      <c r="D3441" s="83"/>
      <c r="E3441" s="9"/>
      <c r="F3441" s="25"/>
      <c r="G3441" s="25"/>
      <c r="H3441" s="111" t="s">
        <v>231</v>
      </c>
      <c r="I3441" s="111" t="e">
        <f>VLOOKUP(H3441,'Drop Down Selections'!$H$3:$I$93,2,FALSE)</f>
        <v>#N/A</v>
      </c>
      <c r="J3441" s="3"/>
      <c r="M3441" s="123">
        <f t="shared" si="55"/>
        <v>1</v>
      </c>
      <c r="N3441" s="124"/>
      <c r="O3441" s="9"/>
      <c r="P3441" s="9"/>
      <c r="Q3441" s="9"/>
      <c r="R3441" s="12"/>
      <c r="U3441" s="13"/>
      <c r="V3441" s="9"/>
      <c r="W3441" s="9"/>
      <c r="X3441" s="9"/>
      <c r="Z3441" s="9"/>
      <c r="AA3441" s="9"/>
      <c r="AB3441" s="85"/>
    </row>
    <row r="3442" spans="4:28" x14ac:dyDescent="0.25">
      <c r="D3442" s="83"/>
      <c r="E3442" s="9"/>
      <c r="F3442" s="25"/>
      <c r="G3442" s="25"/>
      <c r="H3442" s="111" t="s">
        <v>231</v>
      </c>
      <c r="I3442" s="111" t="e">
        <f>VLOOKUP(H3442,'Drop Down Selections'!$H$3:$I$93,2,FALSE)</f>
        <v>#N/A</v>
      </c>
      <c r="J3442" s="3"/>
      <c r="M3442" s="123">
        <f t="shared" si="55"/>
        <v>1</v>
      </c>
      <c r="N3442" s="124"/>
      <c r="O3442" s="9"/>
      <c r="P3442" s="9"/>
      <c r="Q3442" s="9"/>
      <c r="R3442" s="12"/>
      <c r="U3442" s="13"/>
      <c r="V3442" s="9"/>
      <c r="W3442" s="9"/>
      <c r="X3442" s="9"/>
      <c r="Z3442" s="9"/>
      <c r="AA3442" s="9"/>
      <c r="AB3442" s="85"/>
    </row>
    <row r="3443" spans="4:28" x14ac:dyDescent="0.25">
      <c r="D3443" s="83"/>
      <c r="E3443" s="9"/>
      <c r="F3443" s="25"/>
      <c r="G3443" s="25"/>
      <c r="H3443" s="111" t="s">
        <v>231</v>
      </c>
      <c r="I3443" s="111" t="e">
        <f>VLOOKUP(H3443,'Drop Down Selections'!$H$3:$I$93,2,FALSE)</f>
        <v>#N/A</v>
      </c>
      <c r="J3443" s="3"/>
      <c r="M3443" s="123">
        <f t="shared" si="55"/>
        <v>1</v>
      </c>
      <c r="N3443" s="124"/>
      <c r="O3443" s="9"/>
      <c r="P3443" s="9"/>
      <c r="Q3443" s="9"/>
      <c r="R3443" s="12"/>
      <c r="U3443" s="13"/>
      <c r="V3443" s="9"/>
      <c r="W3443" s="9"/>
      <c r="X3443" s="9"/>
      <c r="Z3443" s="9"/>
      <c r="AA3443" s="9"/>
      <c r="AB3443" s="85"/>
    </row>
    <row r="3444" spans="4:28" x14ac:dyDescent="0.25">
      <c r="D3444" s="83"/>
      <c r="E3444" s="9"/>
      <c r="F3444" s="25"/>
      <c r="G3444" s="25"/>
      <c r="H3444" s="111" t="s">
        <v>231</v>
      </c>
      <c r="I3444" s="111" t="e">
        <f>VLOOKUP(H3444,'Drop Down Selections'!$H$3:$I$93,2,FALSE)</f>
        <v>#N/A</v>
      </c>
      <c r="J3444" s="3"/>
      <c r="M3444" s="123">
        <f t="shared" si="55"/>
        <v>1</v>
      </c>
      <c r="N3444" s="124"/>
      <c r="O3444" s="9"/>
      <c r="P3444" s="9"/>
      <c r="Q3444" s="9"/>
      <c r="R3444" s="12"/>
      <c r="U3444" s="13"/>
      <c r="V3444" s="9"/>
      <c r="W3444" s="9"/>
      <c r="X3444" s="9"/>
      <c r="Z3444" s="9"/>
      <c r="AA3444" s="9"/>
      <c r="AB3444" s="85"/>
    </row>
    <row r="3445" spans="4:28" x14ac:dyDescent="0.25">
      <c r="D3445" s="83"/>
      <c r="E3445" s="9"/>
      <c r="F3445" s="25"/>
      <c r="G3445" s="25"/>
      <c r="H3445" s="111" t="s">
        <v>231</v>
      </c>
      <c r="I3445" s="111" t="e">
        <f>VLOOKUP(H3445,'Drop Down Selections'!$H$3:$I$93,2,FALSE)</f>
        <v>#N/A</v>
      </c>
      <c r="J3445" s="3"/>
      <c r="M3445" s="123">
        <f t="shared" si="55"/>
        <v>1</v>
      </c>
      <c r="N3445" s="124"/>
      <c r="O3445" s="9"/>
      <c r="P3445" s="9"/>
      <c r="Q3445" s="9"/>
      <c r="R3445" s="12"/>
      <c r="U3445" s="13"/>
      <c r="V3445" s="9"/>
      <c r="W3445" s="9"/>
      <c r="X3445" s="9"/>
      <c r="Z3445" s="9"/>
      <c r="AA3445" s="9"/>
      <c r="AB3445" s="85"/>
    </row>
    <row r="3446" spans="4:28" x14ac:dyDescent="0.25">
      <c r="D3446" s="83"/>
      <c r="E3446" s="9"/>
      <c r="F3446" s="25"/>
      <c r="G3446" s="25"/>
      <c r="H3446" s="111" t="s">
        <v>231</v>
      </c>
      <c r="I3446" s="111" t="e">
        <f>VLOOKUP(H3446,'Drop Down Selections'!$H$3:$I$93,2,FALSE)</f>
        <v>#N/A</v>
      </c>
      <c r="J3446" s="3"/>
      <c r="M3446" s="123">
        <f t="shared" si="55"/>
        <v>1</v>
      </c>
      <c r="N3446" s="124"/>
      <c r="O3446" s="9"/>
      <c r="P3446" s="9"/>
      <c r="Q3446" s="9"/>
      <c r="R3446" s="12"/>
      <c r="U3446" s="13"/>
      <c r="V3446" s="9"/>
      <c r="W3446" s="9"/>
      <c r="X3446" s="9"/>
      <c r="Z3446" s="9"/>
      <c r="AA3446" s="9"/>
      <c r="AB3446" s="85"/>
    </row>
    <row r="3447" spans="4:28" x14ac:dyDescent="0.25">
      <c r="D3447" s="83"/>
      <c r="E3447" s="9"/>
      <c r="F3447" s="25"/>
      <c r="G3447" s="25"/>
      <c r="H3447" s="111" t="s">
        <v>231</v>
      </c>
      <c r="I3447" s="111" t="e">
        <f>VLOOKUP(H3447,'Drop Down Selections'!$H$3:$I$93,2,FALSE)</f>
        <v>#N/A</v>
      </c>
      <c r="J3447" s="3"/>
      <c r="M3447" s="123">
        <f t="shared" si="55"/>
        <v>1</v>
      </c>
      <c r="N3447" s="124"/>
      <c r="O3447" s="9"/>
      <c r="P3447" s="9"/>
      <c r="Q3447" s="9"/>
      <c r="R3447" s="12"/>
      <c r="U3447" s="13"/>
      <c r="V3447" s="9"/>
      <c r="W3447" s="9"/>
      <c r="X3447" s="9"/>
      <c r="Z3447" s="9"/>
      <c r="AA3447" s="9"/>
      <c r="AB3447" s="85"/>
    </row>
    <row r="3448" spans="4:28" x14ac:dyDescent="0.25">
      <c r="D3448" s="83"/>
      <c r="E3448" s="9"/>
      <c r="F3448" s="25"/>
      <c r="G3448" s="25"/>
      <c r="H3448" s="111" t="s">
        <v>231</v>
      </c>
      <c r="I3448" s="111" t="e">
        <f>VLOOKUP(H3448,'Drop Down Selections'!$H$3:$I$93,2,FALSE)</f>
        <v>#N/A</v>
      </c>
      <c r="J3448" s="3"/>
      <c r="M3448" s="123">
        <f t="shared" si="55"/>
        <v>1</v>
      </c>
      <c r="N3448" s="124"/>
      <c r="O3448" s="9"/>
      <c r="P3448" s="9"/>
      <c r="Q3448" s="9"/>
      <c r="R3448" s="12"/>
      <c r="U3448" s="13"/>
      <c r="V3448" s="9"/>
      <c r="W3448" s="9"/>
      <c r="X3448" s="9"/>
      <c r="Z3448" s="9"/>
      <c r="AA3448" s="9"/>
      <c r="AB3448" s="85"/>
    </row>
    <row r="3449" spans="4:28" x14ac:dyDescent="0.25">
      <c r="D3449" s="83"/>
      <c r="E3449" s="9"/>
      <c r="F3449" s="25"/>
      <c r="G3449" s="25"/>
      <c r="H3449" s="111" t="s">
        <v>231</v>
      </c>
      <c r="I3449" s="111" t="e">
        <f>VLOOKUP(H3449,'Drop Down Selections'!$H$3:$I$93,2,FALSE)</f>
        <v>#N/A</v>
      </c>
      <c r="J3449" s="3"/>
      <c r="M3449" s="123">
        <f t="shared" si="55"/>
        <v>1</v>
      </c>
      <c r="N3449" s="124"/>
      <c r="O3449" s="9"/>
      <c r="P3449" s="9"/>
      <c r="Q3449" s="9"/>
      <c r="R3449" s="12"/>
      <c r="U3449" s="13"/>
      <c r="V3449" s="9"/>
      <c r="W3449" s="9"/>
      <c r="X3449" s="9"/>
      <c r="Z3449" s="9"/>
      <c r="AA3449" s="9"/>
      <c r="AB3449" s="85"/>
    </row>
    <row r="3450" spans="4:28" x14ac:dyDescent="0.25">
      <c r="D3450" s="83"/>
      <c r="E3450" s="9"/>
      <c r="F3450" s="25"/>
      <c r="G3450" s="25"/>
      <c r="H3450" s="111" t="s">
        <v>231</v>
      </c>
      <c r="I3450" s="111" t="e">
        <f>VLOOKUP(H3450,'Drop Down Selections'!$H$3:$I$93,2,FALSE)</f>
        <v>#N/A</v>
      </c>
      <c r="J3450" s="3"/>
      <c r="M3450" s="123">
        <f t="shared" si="55"/>
        <v>1</v>
      </c>
      <c r="N3450" s="124"/>
      <c r="O3450" s="9"/>
      <c r="P3450" s="9"/>
      <c r="Q3450" s="9"/>
      <c r="R3450" s="12"/>
      <c r="U3450" s="13"/>
      <c r="V3450" s="9"/>
      <c r="W3450" s="9"/>
      <c r="X3450" s="9"/>
      <c r="Z3450" s="9"/>
      <c r="AA3450" s="9"/>
      <c r="AB3450" s="85"/>
    </row>
    <row r="3451" spans="4:28" x14ac:dyDescent="0.25">
      <c r="D3451" s="83"/>
      <c r="E3451" s="9"/>
      <c r="F3451" s="25"/>
      <c r="G3451" s="25"/>
      <c r="H3451" s="111" t="s">
        <v>231</v>
      </c>
      <c r="I3451" s="111" t="e">
        <f>VLOOKUP(H3451,'Drop Down Selections'!$H$3:$I$93,2,FALSE)</f>
        <v>#N/A</v>
      </c>
      <c r="J3451" s="3"/>
      <c r="M3451" s="123">
        <f t="shared" si="55"/>
        <v>1</v>
      </c>
      <c r="N3451" s="124"/>
      <c r="O3451" s="9"/>
      <c r="P3451" s="9"/>
      <c r="Q3451" s="9"/>
      <c r="R3451" s="12"/>
      <c r="U3451" s="13"/>
      <c r="V3451" s="9"/>
      <c r="W3451" s="9"/>
      <c r="X3451" s="9"/>
      <c r="Z3451" s="9"/>
      <c r="AA3451" s="9"/>
      <c r="AB3451" s="85"/>
    </row>
    <row r="3452" spans="4:28" x14ac:dyDescent="0.25">
      <c r="D3452" s="83"/>
      <c r="E3452" s="9"/>
      <c r="F3452" s="25"/>
      <c r="G3452" s="25"/>
      <c r="H3452" s="111" t="s">
        <v>231</v>
      </c>
      <c r="I3452" s="111" t="e">
        <f>VLOOKUP(H3452,'Drop Down Selections'!$H$3:$I$93,2,FALSE)</f>
        <v>#N/A</v>
      </c>
      <c r="J3452" s="3"/>
      <c r="M3452" s="123">
        <f t="shared" si="55"/>
        <v>1</v>
      </c>
      <c r="N3452" s="124"/>
      <c r="O3452" s="9"/>
      <c r="P3452" s="9"/>
      <c r="Q3452" s="9"/>
      <c r="R3452" s="12"/>
      <c r="U3452" s="13"/>
      <c r="V3452" s="9"/>
      <c r="W3452" s="9"/>
      <c r="X3452" s="9"/>
      <c r="Z3452" s="9"/>
      <c r="AA3452" s="9"/>
      <c r="AB3452" s="85"/>
    </row>
    <row r="3453" spans="4:28" x14ac:dyDescent="0.25">
      <c r="D3453" s="83"/>
      <c r="E3453" s="9"/>
      <c r="F3453" s="25"/>
      <c r="G3453" s="25"/>
      <c r="H3453" s="111" t="s">
        <v>231</v>
      </c>
      <c r="I3453" s="111" t="e">
        <f>VLOOKUP(H3453,'Drop Down Selections'!$H$3:$I$93,2,FALSE)</f>
        <v>#N/A</v>
      </c>
      <c r="J3453" s="3"/>
      <c r="M3453" s="123">
        <f t="shared" si="55"/>
        <v>1</v>
      </c>
      <c r="N3453" s="124"/>
      <c r="O3453" s="9"/>
      <c r="P3453" s="9"/>
      <c r="Q3453" s="9"/>
      <c r="R3453" s="12"/>
      <c r="U3453" s="13"/>
      <c r="V3453" s="9"/>
      <c r="W3453" s="9"/>
      <c r="X3453" s="9"/>
      <c r="Z3453" s="9"/>
      <c r="AA3453" s="9"/>
      <c r="AB3453" s="85"/>
    </row>
    <row r="3454" spans="4:28" x14ac:dyDescent="0.25">
      <c r="D3454" s="83"/>
      <c r="E3454" s="9"/>
      <c r="F3454" s="25"/>
      <c r="G3454" s="25"/>
      <c r="H3454" s="111" t="s">
        <v>231</v>
      </c>
      <c r="I3454" s="111" t="e">
        <f>VLOOKUP(H3454,'Drop Down Selections'!$H$3:$I$93,2,FALSE)</f>
        <v>#N/A</v>
      </c>
      <c r="J3454" s="3"/>
      <c r="M3454" s="123">
        <f t="shared" si="55"/>
        <v>1</v>
      </c>
      <c r="N3454" s="124"/>
      <c r="O3454" s="9"/>
      <c r="P3454" s="9"/>
      <c r="Q3454" s="9"/>
      <c r="R3454" s="12"/>
      <c r="U3454" s="13"/>
      <c r="V3454" s="9"/>
      <c r="W3454" s="9"/>
      <c r="X3454" s="9"/>
      <c r="Z3454" s="9"/>
      <c r="AA3454" s="9"/>
      <c r="AB3454" s="85"/>
    </row>
    <row r="3455" spans="4:28" x14ac:dyDescent="0.25">
      <c r="D3455" s="83"/>
      <c r="E3455" s="9"/>
      <c r="F3455" s="25"/>
      <c r="G3455" s="25"/>
      <c r="H3455" s="111" t="s">
        <v>231</v>
      </c>
      <c r="I3455" s="111" t="e">
        <f>VLOOKUP(H3455,'Drop Down Selections'!$H$3:$I$93,2,FALSE)</f>
        <v>#N/A</v>
      </c>
      <c r="J3455" s="3"/>
      <c r="M3455" s="123">
        <f t="shared" si="55"/>
        <v>1</v>
      </c>
      <c r="N3455" s="124"/>
      <c r="O3455" s="9"/>
      <c r="P3455" s="9"/>
      <c r="Q3455" s="9"/>
      <c r="R3455" s="12"/>
      <c r="U3455" s="13"/>
      <c r="V3455" s="9"/>
      <c r="W3455" s="9"/>
      <c r="X3455" s="9"/>
      <c r="Z3455" s="9"/>
      <c r="AA3455" s="9"/>
      <c r="AB3455" s="85"/>
    </row>
    <row r="3456" spans="4:28" x14ac:dyDescent="0.25">
      <c r="D3456" s="83"/>
      <c r="E3456" s="9"/>
      <c r="F3456" s="25"/>
      <c r="G3456" s="25"/>
      <c r="H3456" s="111" t="s">
        <v>231</v>
      </c>
      <c r="I3456" s="111" t="e">
        <f>VLOOKUP(H3456,'Drop Down Selections'!$H$3:$I$93,2,FALSE)</f>
        <v>#N/A</v>
      </c>
      <c r="J3456" s="3"/>
      <c r="M3456" s="123">
        <f t="shared" si="55"/>
        <v>1</v>
      </c>
      <c r="N3456" s="124"/>
      <c r="O3456" s="9"/>
      <c r="P3456" s="9"/>
      <c r="Q3456" s="9"/>
      <c r="R3456" s="12"/>
      <c r="U3456" s="13"/>
      <c r="V3456" s="9"/>
      <c r="W3456" s="9"/>
      <c r="X3456" s="9"/>
      <c r="Z3456" s="9"/>
      <c r="AA3456" s="9"/>
      <c r="AB3456" s="85"/>
    </row>
    <row r="3457" spans="4:28" x14ac:dyDescent="0.25">
      <c r="D3457" s="83"/>
      <c r="E3457" s="9"/>
      <c r="F3457" s="25"/>
      <c r="G3457" s="25"/>
      <c r="H3457" s="111" t="s">
        <v>231</v>
      </c>
      <c r="I3457" s="111" t="e">
        <f>VLOOKUP(H3457,'Drop Down Selections'!$H$3:$I$93,2,FALSE)</f>
        <v>#N/A</v>
      </c>
      <c r="J3457" s="3"/>
      <c r="M3457" s="123">
        <f t="shared" si="55"/>
        <v>1</v>
      </c>
      <c r="N3457" s="124"/>
      <c r="O3457" s="9"/>
      <c r="P3457" s="9"/>
      <c r="Q3457" s="9"/>
      <c r="R3457" s="12"/>
      <c r="U3457" s="13"/>
      <c r="V3457" s="9"/>
      <c r="W3457" s="9"/>
      <c r="X3457" s="9"/>
      <c r="Z3457" s="9"/>
      <c r="AA3457" s="9"/>
      <c r="AB3457" s="85"/>
    </row>
    <row r="3458" spans="4:28" x14ac:dyDescent="0.25">
      <c r="D3458" s="83"/>
      <c r="E3458" s="9"/>
      <c r="F3458" s="25"/>
      <c r="G3458" s="25"/>
      <c r="H3458" s="111" t="s">
        <v>231</v>
      </c>
      <c r="I3458" s="111" t="e">
        <f>VLOOKUP(H3458,'Drop Down Selections'!$H$3:$I$93,2,FALSE)</f>
        <v>#N/A</v>
      </c>
      <c r="J3458" s="3"/>
      <c r="M3458" s="123">
        <f t="shared" si="55"/>
        <v>1</v>
      </c>
      <c r="N3458" s="124"/>
      <c r="O3458" s="9"/>
      <c r="P3458" s="9"/>
      <c r="Q3458" s="9"/>
      <c r="R3458" s="12"/>
      <c r="U3458" s="13"/>
      <c r="V3458" s="9"/>
      <c r="W3458" s="9"/>
      <c r="X3458" s="9"/>
      <c r="Z3458" s="9"/>
      <c r="AA3458" s="9"/>
      <c r="AB3458" s="85"/>
    </row>
    <row r="3459" spans="4:28" x14ac:dyDescent="0.25">
      <c r="D3459" s="83"/>
      <c r="E3459" s="9"/>
      <c r="F3459" s="25"/>
      <c r="G3459" s="25"/>
      <c r="H3459" s="111" t="s">
        <v>231</v>
      </c>
      <c r="I3459" s="111" t="e">
        <f>VLOOKUP(H3459,'Drop Down Selections'!$H$3:$I$93,2,FALSE)</f>
        <v>#N/A</v>
      </c>
      <c r="J3459" s="3"/>
      <c r="M3459" s="123">
        <f t="shared" si="55"/>
        <v>1</v>
      </c>
      <c r="N3459" s="124"/>
      <c r="O3459" s="9"/>
      <c r="P3459" s="9"/>
      <c r="Q3459" s="9"/>
      <c r="R3459" s="12"/>
      <c r="U3459" s="13"/>
      <c r="V3459" s="9"/>
      <c r="W3459" s="9"/>
      <c r="X3459" s="9"/>
      <c r="Z3459" s="9"/>
      <c r="AA3459" s="9"/>
      <c r="AB3459" s="85"/>
    </row>
    <row r="3460" spans="4:28" x14ac:dyDescent="0.25">
      <c r="D3460" s="83"/>
      <c r="E3460" s="9"/>
      <c r="F3460" s="25"/>
      <c r="G3460" s="25"/>
      <c r="H3460" s="111" t="s">
        <v>231</v>
      </c>
      <c r="I3460" s="111" t="e">
        <f>VLOOKUP(H3460,'Drop Down Selections'!$H$3:$I$93,2,FALSE)</f>
        <v>#N/A</v>
      </c>
      <c r="J3460" s="3"/>
      <c r="M3460" s="123">
        <f t="shared" si="55"/>
        <v>1</v>
      </c>
      <c r="N3460" s="124"/>
      <c r="O3460" s="9"/>
      <c r="P3460" s="9"/>
      <c r="Q3460" s="9"/>
      <c r="R3460" s="12"/>
      <c r="U3460" s="13"/>
      <c r="V3460" s="9"/>
      <c r="W3460" s="9"/>
      <c r="X3460" s="9"/>
      <c r="Z3460" s="9"/>
      <c r="AA3460" s="9"/>
      <c r="AB3460" s="85"/>
    </row>
    <row r="3461" spans="4:28" x14ac:dyDescent="0.25">
      <c r="D3461" s="83"/>
      <c r="E3461" s="9"/>
      <c r="F3461" s="25"/>
      <c r="G3461" s="25"/>
      <c r="H3461" s="111" t="s">
        <v>231</v>
      </c>
      <c r="I3461" s="111" t="e">
        <f>VLOOKUP(H3461,'Drop Down Selections'!$H$3:$I$93,2,FALSE)</f>
        <v>#N/A</v>
      </c>
      <c r="J3461" s="3"/>
      <c r="M3461" s="123">
        <f t="shared" si="55"/>
        <v>1</v>
      </c>
      <c r="N3461" s="124"/>
      <c r="O3461" s="9"/>
      <c r="P3461" s="9"/>
      <c r="Q3461" s="9"/>
      <c r="R3461" s="12"/>
      <c r="U3461" s="13"/>
      <c r="V3461" s="9"/>
      <c r="W3461" s="9"/>
      <c r="X3461" s="9"/>
      <c r="Z3461" s="9"/>
      <c r="AA3461" s="9"/>
      <c r="AB3461" s="85"/>
    </row>
    <row r="3462" spans="4:28" x14ac:dyDescent="0.25">
      <c r="D3462" s="83"/>
      <c r="E3462" s="9"/>
      <c r="F3462" s="25"/>
      <c r="G3462" s="25"/>
      <c r="H3462" s="111" t="s">
        <v>231</v>
      </c>
      <c r="I3462" s="111" t="e">
        <f>VLOOKUP(H3462,'Drop Down Selections'!$H$3:$I$93,2,FALSE)</f>
        <v>#N/A</v>
      </c>
      <c r="J3462" s="3"/>
      <c r="M3462" s="123">
        <f t="shared" si="55"/>
        <v>1</v>
      </c>
      <c r="N3462" s="124"/>
      <c r="O3462" s="9"/>
      <c r="P3462" s="9"/>
      <c r="Q3462" s="9"/>
      <c r="R3462" s="12"/>
      <c r="U3462" s="13"/>
      <c r="V3462" s="9"/>
      <c r="W3462" s="9"/>
      <c r="X3462" s="9"/>
      <c r="Z3462" s="9"/>
      <c r="AA3462" s="9"/>
      <c r="AB3462" s="85"/>
    </row>
    <row r="3463" spans="4:28" x14ac:dyDescent="0.25">
      <c r="D3463" s="83"/>
      <c r="E3463" s="9"/>
      <c r="F3463" s="25"/>
      <c r="G3463" s="25"/>
      <c r="H3463" s="111" t="s">
        <v>231</v>
      </c>
      <c r="I3463" s="111" t="e">
        <f>VLOOKUP(H3463,'Drop Down Selections'!$H$3:$I$93,2,FALSE)</f>
        <v>#N/A</v>
      </c>
      <c r="J3463" s="3"/>
      <c r="M3463" s="123">
        <f t="shared" si="55"/>
        <v>1</v>
      </c>
      <c r="N3463" s="124"/>
      <c r="O3463" s="9"/>
      <c r="P3463" s="9"/>
      <c r="Q3463" s="9"/>
      <c r="R3463" s="12"/>
      <c r="U3463" s="13"/>
      <c r="V3463" s="9"/>
      <c r="W3463" s="9"/>
      <c r="X3463" s="9"/>
      <c r="Z3463" s="9"/>
      <c r="AA3463" s="9"/>
      <c r="AB3463" s="85"/>
    </row>
    <row r="3464" spans="4:28" x14ac:dyDescent="0.25">
      <c r="D3464" s="83"/>
      <c r="E3464" s="9"/>
      <c r="F3464" s="25"/>
      <c r="G3464" s="25"/>
      <c r="H3464" s="111" t="s">
        <v>231</v>
      </c>
      <c r="I3464" s="111" t="e">
        <f>VLOOKUP(H3464,'Drop Down Selections'!$H$3:$I$93,2,FALSE)</f>
        <v>#N/A</v>
      </c>
      <c r="J3464" s="3"/>
      <c r="M3464" s="123">
        <f t="shared" si="55"/>
        <v>1</v>
      </c>
      <c r="N3464" s="124"/>
      <c r="O3464" s="9"/>
      <c r="P3464" s="9"/>
      <c r="Q3464" s="9"/>
      <c r="R3464" s="12"/>
      <c r="U3464" s="13"/>
      <c r="V3464" s="9"/>
      <c r="W3464" s="9"/>
      <c r="X3464" s="9"/>
      <c r="Z3464" s="9"/>
      <c r="AA3464" s="9"/>
      <c r="AB3464" s="85"/>
    </row>
    <row r="3465" spans="4:28" x14ac:dyDescent="0.25">
      <c r="D3465" s="83"/>
      <c r="E3465" s="9"/>
      <c r="F3465" s="25"/>
      <c r="G3465" s="25"/>
      <c r="H3465" s="111" t="s">
        <v>231</v>
      </c>
      <c r="I3465" s="111" t="e">
        <f>VLOOKUP(H3465,'Drop Down Selections'!$H$3:$I$93,2,FALSE)</f>
        <v>#N/A</v>
      </c>
      <c r="J3465" s="3"/>
      <c r="M3465" s="123">
        <f t="shared" si="55"/>
        <v>1</v>
      </c>
      <c r="N3465" s="124"/>
      <c r="O3465" s="9"/>
      <c r="P3465" s="9"/>
      <c r="Q3465" s="9"/>
      <c r="R3465" s="12"/>
      <c r="U3465" s="13"/>
      <c r="V3465" s="9"/>
      <c r="W3465" s="9"/>
      <c r="X3465" s="9"/>
      <c r="Z3465" s="9"/>
      <c r="AA3465" s="9"/>
      <c r="AB3465" s="85"/>
    </row>
    <row r="3466" spans="4:28" x14ac:dyDescent="0.25">
      <c r="D3466" s="83"/>
      <c r="E3466" s="9"/>
      <c r="F3466" s="25"/>
      <c r="G3466" s="25"/>
      <c r="H3466" s="111" t="s">
        <v>231</v>
      </c>
      <c r="I3466" s="111" t="e">
        <f>VLOOKUP(H3466,'Drop Down Selections'!$H$3:$I$93,2,FALSE)</f>
        <v>#N/A</v>
      </c>
      <c r="J3466" s="3"/>
      <c r="M3466" s="123">
        <f t="shared" si="55"/>
        <v>1</v>
      </c>
      <c r="N3466" s="124"/>
      <c r="O3466" s="9"/>
      <c r="P3466" s="9"/>
      <c r="Q3466" s="9"/>
      <c r="R3466" s="12"/>
      <c r="U3466" s="13"/>
      <c r="V3466" s="9"/>
      <c r="W3466" s="9"/>
      <c r="X3466" s="9"/>
      <c r="Z3466" s="9"/>
      <c r="AA3466" s="9"/>
      <c r="AB3466" s="85"/>
    </row>
    <row r="3467" spans="4:28" x14ac:dyDescent="0.25">
      <c r="D3467" s="83"/>
      <c r="E3467" s="9"/>
      <c r="F3467" s="25"/>
      <c r="G3467" s="25"/>
      <c r="H3467" s="111" t="s">
        <v>231</v>
      </c>
      <c r="I3467" s="111" t="e">
        <f>VLOOKUP(H3467,'Drop Down Selections'!$H$3:$I$93,2,FALSE)</f>
        <v>#N/A</v>
      </c>
      <c r="J3467" s="3"/>
      <c r="M3467" s="123">
        <f t="shared" si="55"/>
        <v>1</v>
      </c>
      <c r="N3467" s="124"/>
      <c r="O3467" s="9"/>
      <c r="P3467" s="9"/>
      <c r="Q3467" s="9"/>
      <c r="R3467" s="12"/>
      <c r="U3467" s="13"/>
      <c r="V3467" s="9"/>
      <c r="W3467" s="9"/>
      <c r="X3467" s="9"/>
      <c r="Z3467" s="9"/>
      <c r="AA3467" s="9"/>
      <c r="AB3467" s="85"/>
    </row>
    <row r="3468" spans="4:28" x14ac:dyDescent="0.25">
      <c r="D3468" s="83"/>
      <c r="E3468" s="9"/>
      <c r="F3468" s="25"/>
      <c r="G3468" s="25"/>
      <c r="H3468" s="111" t="s">
        <v>231</v>
      </c>
      <c r="I3468" s="111" t="e">
        <f>VLOOKUP(H3468,'Drop Down Selections'!$H$3:$I$93,2,FALSE)</f>
        <v>#N/A</v>
      </c>
      <c r="J3468" s="3"/>
      <c r="M3468" s="123">
        <f t="shared" si="55"/>
        <v>1</v>
      </c>
      <c r="N3468" s="124"/>
      <c r="O3468" s="9"/>
      <c r="P3468" s="9"/>
      <c r="Q3468" s="9"/>
      <c r="R3468" s="12"/>
      <c r="U3468" s="13"/>
      <c r="V3468" s="9"/>
      <c r="W3468" s="9"/>
      <c r="X3468" s="9"/>
      <c r="Z3468" s="9"/>
      <c r="AA3468" s="9"/>
      <c r="AB3468" s="85"/>
    </row>
    <row r="3469" spans="4:28" x14ac:dyDescent="0.25">
      <c r="D3469" s="83"/>
      <c r="E3469" s="9"/>
      <c r="F3469" s="25"/>
      <c r="G3469" s="25"/>
      <c r="H3469" s="111" t="s">
        <v>231</v>
      </c>
      <c r="I3469" s="111" t="e">
        <f>VLOOKUP(H3469,'Drop Down Selections'!$H$3:$I$93,2,FALSE)</f>
        <v>#N/A</v>
      </c>
      <c r="J3469" s="3"/>
      <c r="M3469" s="123">
        <f t="shared" si="55"/>
        <v>1</v>
      </c>
      <c r="N3469" s="124"/>
      <c r="O3469" s="9"/>
      <c r="P3469" s="9"/>
      <c r="Q3469" s="9"/>
      <c r="R3469" s="12"/>
      <c r="U3469" s="13"/>
      <c r="V3469" s="9"/>
      <c r="W3469" s="9"/>
      <c r="X3469" s="9"/>
      <c r="Z3469" s="9"/>
      <c r="AA3469" s="9"/>
      <c r="AB3469" s="85"/>
    </row>
    <row r="3470" spans="4:28" x14ac:dyDescent="0.25">
      <c r="D3470" s="83"/>
      <c r="E3470" s="9"/>
      <c r="F3470" s="25"/>
      <c r="G3470" s="25"/>
      <c r="H3470" s="111" t="s">
        <v>231</v>
      </c>
      <c r="I3470" s="111" t="e">
        <f>VLOOKUP(H3470,'Drop Down Selections'!$H$3:$I$93,2,FALSE)</f>
        <v>#N/A</v>
      </c>
      <c r="J3470" s="3"/>
      <c r="M3470" s="123">
        <f t="shared" si="55"/>
        <v>1</v>
      </c>
      <c r="N3470" s="124"/>
      <c r="O3470" s="9"/>
      <c r="P3470" s="9"/>
      <c r="Q3470" s="9"/>
      <c r="R3470" s="12"/>
      <c r="U3470" s="13"/>
      <c r="V3470" s="9"/>
      <c r="W3470" s="9"/>
      <c r="X3470" s="9"/>
      <c r="Z3470" s="9"/>
      <c r="AA3470" s="9"/>
      <c r="AB3470" s="85"/>
    </row>
    <row r="3471" spans="4:28" x14ac:dyDescent="0.25">
      <c r="D3471" s="83"/>
      <c r="E3471" s="9"/>
      <c r="F3471" s="25"/>
      <c r="G3471" s="25"/>
      <c r="H3471" s="111" t="s">
        <v>231</v>
      </c>
      <c r="I3471" s="111" t="e">
        <f>VLOOKUP(H3471,'Drop Down Selections'!$H$3:$I$93,2,FALSE)</f>
        <v>#N/A</v>
      </c>
      <c r="J3471" s="3"/>
      <c r="M3471" s="123">
        <f t="shared" si="55"/>
        <v>1</v>
      </c>
      <c r="N3471" s="124"/>
      <c r="O3471" s="9"/>
      <c r="P3471" s="9"/>
      <c r="Q3471" s="9"/>
      <c r="R3471" s="12"/>
      <c r="U3471" s="13"/>
      <c r="V3471" s="9"/>
      <c r="W3471" s="9"/>
      <c r="X3471" s="9"/>
      <c r="Z3471" s="9"/>
      <c r="AA3471" s="9"/>
      <c r="AB3471" s="85"/>
    </row>
    <row r="3472" spans="4:28" x14ac:dyDescent="0.25">
      <c r="D3472" s="83"/>
      <c r="E3472" s="9"/>
      <c r="F3472" s="25"/>
      <c r="G3472" s="25"/>
      <c r="H3472" s="111" t="s">
        <v>231</v>
      </c>
      <c r="I3472" s="111" t="e">
        <f>VLOOKUP(H3472,'Drop Down Selections'!$H$3:$I$93,2,FALSE)</f>
        <v>#N/A</v>
      </c>
      <c r="J3472" s="3"/>
      <c r="M3472" s="123">
        <f t="shared" si="55"/>
        <v>1</v>
      </c>
      <c r="N3472" s="124"/>
      <c r="O3472" s="9"/>
      <c r="P3472" s="9"/>
      <c r="Q3472" s="9"/>
      <c r="R3472" s="12"/>
      <c r="U3472" s="13"/>
      <c r="V3472" s="9"/>
      <c r="W3472" s="9"/>
      <c r="X3472" s="9"/>
      <c r="Z3472" s="9"/>
      <c r="AA3472" s="9"/>
      <c r="AB3472" s="85"/>
    </row>
    <row r="3473" spans="4:28" x14ac:dyDescent="0.25">
      <c r="D3473" s="83"/>
      <c r="E3473" s="9"/>
      <c r="F3473" s="25"/>
      <c r="G3473" s="25"/>
      <c r="H3473" s="111" t="s">
        <v>231</v>
      </c>
      <c r="I3473" s="111" t="e">
        <f>VLOOKUP(H3473,'Drop Down Selections'!$H$3:$I$93,2,FALSE)</f>
        <v>#N/A</v>
      </c>
      <c r="J3473" s="3"/>
      <c r="M3473" s="123">
        <f t="shared" si="55"/>
        <v>1</v>
      </c>
      <c r="N3473" s="124"/>
      <c r="O3473" s="9"/>
      <c r="P3473" s="9"/>
      <c r="Q3473" s="9"/>
      <c r="R3473" s="12"/>
      <c r="U3473" s="13"/>
      <c r="V3473" s="9"/>
      <c r="W3473" s="9"/>
      <c r="X3473" s="9"/>
      <c r="Z3473" s="9"/>
      <c r="AA3473" s="9"/>
      <c r="AB3473" s="85"/>
    </row>
    <row r="3474" spans="4:28" x14ac:dyDescent="0.25">
      <c r="D3474" s="83"/>
      <c r="E3474" s="9"/>
      <c r="F3474" s="25"/>
      <c r="G3474" s="25"/>
      <c r="H3474" s="111" t="s">
        <v>231</v>
      </c>
      <c r="I3474" s="111" t="e">
        <f>VLOOKUP(H3474,'Drop Down Selections'!$H$3:$I$93,2,FALSE)</f>
        <v>#N/A</v>
      </c>
      <c r="J3474" s="3"/>
      <c r="M3474" s="123">
        <f t="shared" si="55"/>
        <v>1</v>
      </c>
      <c r="N3474" s="124"/>
      <c r="O3474" s="9"/>
      <c r="P3474" s="9"/>
      <c r="Q3474" s="9"/>
      <c r="R3474" s="12"/>
      <c r="U3474" s="13"/>
      <c r="V3474" s="9"/>
      <c r="W3474" s="9"/>
      <c r="X3474" s="9"/>
      <c r="Z3474" s="9"/>
      <c r="AA3474" s="9"/>
      <c r="AB3474" s="85"/>
    </row>
    <row r="3475" spans="4:28" x14ac:dyDescent="0.25">
      <c r="D3475" s="83"/>
      <c r="E3475" s="9"/>
      <c r="F3475" s="25"/>
      <c r="G3475" s="25"/>
      <c r="H3475" s="111" t="s">
        <v>231</v>
      </c>
      <c r="I3475" s="111" t="e">
        <f>VLOOKUP(H3475,'Drop Down Selections'!$H$3:$I$93,2,FALSE)</f>
        <v>#N/A</v>
      </c>
      <c r="J3475" s="3"/>
      <c r="M3475" s="123">
        <f t="shared" si="55"/>
        <v>1</v>
      </c>
      <c r="N3475" s="124"/>
      <c r="O3475" s="9"/>
      <c r="P3475" s="9"/>
      <c r="Q3475" s="9"/>
      <c r="R3475" s="12"/>
      <c r="U3475" s="13"/>
      <c r="V3475" s="9"/>
      <c r="W3475" s="9"/>
      <c r="X3475" s="9"/>
      <c r="Z3475" s="9"/>
      <c r="AA3475" s="9"/>
      <c r="AB3475" s="85"/>
    </row>
    <row r="3476" spans="4:28" x14ac:dyDescent="0.25">
      <c r="D3476" s="83"/>
      <c r="E3476" s="9"/>
      <c r="F3476" s="25"/>
      <c r="G3476" s="25"/>
      <c r="H3476" s="111" t="s">
        <v>231</v>
      </c>
      <c r="I3476" s="111" t="e">
        <f>VLOOKUP(H3476,'Drop Down Selections'!$H$3:$I$93,2,FALSE)</f>
        <v>#N/A</v>
      </c>
      <c r="J3476" s="3"/>
      <c r="M3476" s="123">
        <f t="shared" si="55"/>
        <v>1</v>
      </c>
      <c r="N3476" s="124"/>
      <c r="O3476" s="9"/>
      <c r="P3476" s="9"/>
      <c r="Q3476" s="9"/>
      <c r="R3476" s="12"/>
      <c r="U3476" s="13"/>
      <c r="V3476" s="9"/>
      <c r="W3476" s="9"/>
      <c r="X3476" s="9"/>
      <c r="Z3476" s="9"/>
      <c r="AA3476" s="9"/>
      <c r="AB3476" s="85"/>
    </row>
    <row r="3477" spans="4:28" x14ac:dyDescent="0.25">
      <c r="D3477" s="83"/>
      <c r="E3477" s="9"/>
      <c r="F3477" s="25"/>
      <c r="G3477" s="25"/>
      <c r="H3477" s="111" t="s">
        <v>231</v>
      </c>
      <c r="I3477" s="111" t="e">
        <f>VLOOKUP(H3477,'Drop Down Selections'!$H$3:$I$93,2,FALSE)</f>
        <v>#N/A</v>
      </c>
      <c r="J3477" s="3"/>
      <c r="M3477" s="123">
        <f t="shared" si="55"/>
        <v>1</v>
      </c>
      <c r="N3477" s="124"/>
      <c r="O3477" s="9"/>
      <c r="P3477" s="9"/>
      <c r="Q3477" s="9"/>
      <c r="R3477" s="12"/>
      <c r="U3477" s="13"/>
      <c r="V3477" s="9"/>
      <c r="W3477" s="9"/>
      <c r="X3477" s="9"/>
      <c r="Z3477" s="9"/>
      <c r="AA3477" s="9"/>
      <c r="AB3477" s="85"/>
    </row>
    <row r="3478" spans="4:28" x14ac:dyDescent="0.25">
      <c r="D3478" s="83"/>
      <c r="E3478" s="9"/>
      <c r="F3478" s="25"/>
      <c r="G3478" s="25"/>
      <c r="H3478" s="111" t="s">
        <v>231</v>
      </c>
      <c r="I3478" s="111" t="e">
        <f>VLOOKUP(H3478,'Drop Down Selections'!$H$3:$I$93,2,FALSE)</f>
        <v>#N/A</v>
      </c>
      <c r="J3478" s="3"/>
      <c r="M3478" s="123">
        <f t="shared" si="55"/>
        <v>1</v>
      </c>
      <c r="N3478" s="124"/>
      <c r="O3478" s="9"/>
      <c r="P3478" s="9"/>
      <c r="Q3478" s="9"/>
      <c r="R3478" s="12"/>
      <c r="U3478" s="13"/>
      <c r="V3478" s="9"/>
      <c r="W3478" s="9"/>
      <c r="X3478" s="9"/>
      <c r="Z3478" s="9"/>
      <c r="AA3478" s="9"/>
      <c r="AB3478" s="85"/>
    </row>
    <row r="3479" spans="4:28" x14ac:dyDescent="0.25">
      <c r="D3479" s="83"/>
      <c r="E3479" s="9"/>
      <c r="F3479" s="25"/>
      <c r="G3479" s="25"/>
      <c r="H3479" s="111" t="s">
        <v>231</v>
      </c>
      <c r="I3479" s="111" t="e">
        <f>VLOOKUP(H3479,'Drop Down Selections'!$H$3:$I$93,2,FALSE)</f>
        <v>#N/A</v>
      </c>
      <c r="J3479" s="3"/>
      <c r="M3479" s="123">
        <f t="shared" si="55"/>
        <v>1</v>
      </c>
      <c r="N3479" s="124"/>
      <c r="O3479" s="9"/>
      <c r="P3479" s="9"/>
      <c r="Q3479" s="9"/>
      <c r="R3479" s="12"/>
      <c r="U3479" s="13"/>
      <c r="V3479" s="9"/>
      <c r="W3479" s="9"/>
      <c r="X3479" s="9"/>
      <c r="Z3479" s="9"/>
      <c r="AA3479" s="9"/>
      <c r="AB3479" s="85"/>
    </row>
    <row r="3480" spans="4:28" x14ac:dyDescent="0.25">
      <c r="D3480" s="83"/>
      <c r="E3480" s="9"/>
      <c r="F3480" s="25"/>
      <c r="G3480" s="25"/>
      <c r="H3480" s="111" t="s">
        <v>231</v>
      </c>
      <c r="I3480" s="111" t="e">
        <f>VLOOKUP(H3480,'Drop Down Selections'!$H$3:$I$93,2,FALSE)</f>
        <v>#N/A</v>
      </c>
      <c r="J3480" s="3"/>
      <c r="M3480" s="123">
        <f t="shared" si="55"/>
        <v>1</v>
      </c>
      <c r="N3480" s="124"/>
      <c r="O3480" s="9"/>
      <c r="P3480" s="9"/>
      <c r="Q3480" s="9"/>
      <c r="R3480" s="12"/>
      <c r="U3480" s="13"/>
      <c r="V3480" s="9"/>
      <c r="W3480" s="9"/>
      <c r="X3480" s="9"/>
      <c r="Z3480" s="9"/>
      <c r="AA3480" s="9"/>
      <c r="AB3480" s="85"/>
    </row>
    <row r="3481" spans="4:28" x14ac:dyDescent="0.25">
      <c r="D3481" s="83"/>
      <c r="E3481" s="9"/>
      <c r="F3481" s="25"/>
      <c r="G3481" s="25"/>
      <c r="H3481" s="111" t="s">
        <v>231</v>
      </c>
      <c r="I3481" s="111" t="e">
        <f>VLOOKUP(H3481,'Drop Down Selections'!$H$3:$I$93,2,FALSE)</f>
        <v>#N/A</v>
      </c>
      <c r="J3481" s="3"/>
      <c r="M3481" s="123">
        <f t="shared" si="55"/>
        <v>1</v>
      </c>
      <c r="N3481" s="124"/>
      <c r="O3481" s="9"/>
      <c r="P3481" s="9"/>
      <c r="Q3481" s="9"/>
      <c r="R3481" s="12"/>
      <c r="U3481" s="13"/>
      <c r="V3481" s="9"/>
      <c r="W3481" s="9"/>
      <c r="X3481" s="9"/>
      <c r="Z3481" s="9"/>
      <c r="AA3481" s="9"/>
      <c r="AB3481" s="85"/>
    </row>
    <row r="3482" spans="4:28" x14ac:dyDescent="0.25">
      <c r="D3482" s="83"/>
      <c r="E3482" s="9"/>
      <c r="F3482" s="25"/>
      <c r="G3482" s="25"/>
      <c r="H3482" s="111" t="s">
        <v>231</v>
      </c>
      <c r="I3482" s="111" t="e">
        <f>VLOOKUP(H3482,'Drop Down Selections'!$H$3:$I$93,2,FALSE)</f>
        <v>#N/A</v>
      </c>
      <c r="J3482" s="3"/>
      <c r="M3482" s="123">
        <f t="shared" si="55"/>
        <v>1</v>
      </c>
      <c r="N3482" s="124"/>
      <c r="O3482" s="9"/>
      <c r="P3482" s="9"/>
      <c r="Q3482" s="9"/>
      <c r="R3482" s="12"/>
      <c r="U3482" s="13"/>
      <c r="V3482" s="9"/>
      <c r="W3482" s="9"/>
      <c r="X3482" s="9"/>
      <c r="Z3482" s="9"/>
      <c r="AA3482" s="9"/>
      <c r="AB3482" s="85"/>
    </row>
    <row r="3483" spans="4:28" x14ac:dyDescent="0.25">
      <c r="D3483" s="83"/>
      <c r="E3483" s="9"/>
      <c r="F3483" s="25"/>
      <c r="G3483" s="25"/>
      <c r="H3483" s="111" t="s">
        <v>231</v>
      </c>
      <c r="I3483" s="111" t="e">
        <f>VLOOKUP(H3483,'Drop Down Selections'!$H$3:$I$93,2,FALSE)</f>
        <v>#N/A</v>
      </c>
      <c r="J3483" s="3"/>
      <c r="M3483" s="123">
        <f t="shared" si="55"/>
        <v>1</v>
      </c>
      <c r="N3483" s="124"/>
      <c r="O3483" s="9"/>
      <c r="P3483" s="9"/>
      <c r="Q3483" s="9"/>
      <c r="R3483" s="12"/>
      <c r="U3483" s="13"/>
      <c r="V3483" s="9"/>
      <c r="W3483" s="9"/>
      <c r="X3483" s="9"/>
      <c r="Z3483" s="9"/>
      <c r="AA3483" s="9"/>
      <c r="AB3483" s="85"/>
    </row>
    <row r="3484" spans="4:28" x14ac:dyDescent="0.25">
      <c r="D3484" s="83"/>
      <c r="E3484" s="9"/>
      <c r="F3484" s="25"/>
      <c r="G3484" s="25"/>
      <c r="H3484" s="111" t="s">
        <v>231</v>
      </c>
      <c r="I3484" s="111" t="e">
        <f>VLOOKUP(H3484,'Drop Down Selections'!$H$3:$I$93,2,FALSE)</f>
        <v>#N/A</v>
      </c>
      <c r="J3484" s="3"/>
      <c r="M3484" s="123">
        <f t="shared" si="55"/>
        <v>1</v>
      </c>
      <c r="N3484" s="124"/>
      <c r="O3484" s="9"/>
      <c r="P3484" s="9"/>
      <c r="Q3484" s="9"/>
      <c r="R3484" s="12"/>
      <c r="U3484" s="13"/>
      <c r="V3484" s="9"/>
      <c r="W3484" s="9"/>
      <c r="X3484" s="9"/>
      <c r="Z3484" s="9"/>
      <c r="AA3484" s="9"/>
      <c r="AB3484" s="85"/>
    </row>
    <row r="3485" spans="4:28" x14ac:dyDescent="0.25">
      <c r="D3485" s="83"/>
      <c r="E3485" s="9"/>
      <c r="F3485" s="25"/>
      <c r="G3485" s="25"/>
      <c r="H3485" s="111" t="s">
        <v>231</v>
      </c>
      <c r="I3485" s="111" t="e">
        <f>VLOOKUP(H3485,'Drop Down Selections'!$H$3:$I$93,2,FALSE)</f>
        <v>#N/A</v>
      </c>
      <c r="J3485" s="3"/>
      <c r="M3485" s="123">
        <f t="shared" si="55"/>
        <v>1</v>
      </c>
      <c r="N3485" s="124"/>
      <c r="O3485" s="9"/>
      <c r="P3485" s="9"/>
      <c r="Q3485" s="9"/>
      <c r="R3485" s="12"/>
      <c r="U3485" s="13"/>
      <c r="V3485" s="9"/>
      <c r="W3485" s="9"/>
      <c r="X3485" s="9"/>
      <c r="Z3485" s="9"/>
      <c r="AA3485" s="9"/>
      <c r="AB3485" s="85"/>
    </row>
    <row r="3486" spans="4:28" x14ac:dyDescent="0.25">
      <c r="D3486" s="83"/>
      <c r="E3486" s="9"/>
      <c r="F3486" s="25"/>
      <c r="G3486" s="25"/>
      <c r="H3486" s="111" t="s">
        <v>231</v>
      </c>
      <c r="I3486" s="111" t="e">
        <f>VLOOKUP(H3486,'Drop Down Selections'!$H$3:$I$93,2,FALSE)</f>
        <v>#N/A</v>
      </c>
      <c r="J3486" s="3"/>
      <c r="M3486" s="123">
        <f t="shared" si="55"/>
        <v>1</v>
      </c>
      <c r="N3486" s="124"/>
      <c r="O3486" s="9"/>
      <c r="P3486" s="9"/>
      <c r="Q3486" s="9"/>
      <c r="R3486" s="12"/>
      <c r="U3486" s="13"/>
      <c r="V3486" s="9"/>
      <c r="W3486" s="9"/>
      <c r="X3486" s="9"/>
      <c r="Z3486" s="9"/>
      <c r="AA3486" s="9"/>
      <c r="AB3486" s="85"/>
    </row>
    <row r="3487" spans="4:28" x14ac:dyDescent="0.25">
      <c r="D3487" s="83"/>
      <c r="E3487" s="9"/>
      <c r="F3487" s="25"/>
      <c r="G3487" s="25"/>
      <c r="H3487" s="111" t="s">
        <v>231</v>
      </c>
      <c r="I3487" s="111" t="e">
        <f>VLOOKUP(H3487,'Drop Down Selections'!$H$3:$I$93,2,FALSE)</f>
        <v>#N/A</v>
      </c>
      <c r="J3487" s="3"/>
      <c r="M3487" s="123">
        <f t="shared" si="55"/>
        <v>1</v>
      </c>
      <c r="N3487" s="124"/>
      <c r="O3487" s="9"/>
      <c r="P3487" s="9"/>
      <c r="Q3487" s="9"/>
      <c r="R3487" s="12"/>
      <c r="U3487" s="13"/>
      <c r="V3487" s="9"/>
      <c r="W3487" s="9"/>
      <c r="X3487" s="9"/>
      <c r="Z3487" s="9"/>
      <c r="AA3487" s="9"/>
      <c r="AB3487" s="85"/>
    </row>
    <row r="3488" spans="4:28" x14ac:dyDescent="0.25">
      <c r="D3488" s="83"/>
      <c r="E3488" s="9"/>
      <c r="F3488" s="25"/>
      <c r="G3488" s="25"/>
      <c r="H3488" s="111" t="s">
        <v>231</v>
      </c>
      <c r="I3488" s="111" t="e">
        <f>VLOOKUP(H3488,'Drop Down Selections'!$H$3:$I$93,2,FALSE)</f>
        <v>#N/A</v>
      </c>
      <c r="J3488" s="3"/>
      <c r="M3488" s="123">
        <f t="shared" si="55"/>
        <v>1</v>
      </c>
      <c r="N3488" s="124"/>
      <c r="O3488" s="9"/>
      <c r="P3488" s="9"/>
      <c r="Q3488" s="9"/>
      <c r="R3488" s="12"/>
      <c r="U3488" s="13"/>
      <c r="V3488" s="9"/>
      <c r="W3488" s="9"/>
      <c r="X3488" s="9"/>
      <c r="Z3488" s="9"/>
      <c r="AA3488" s="9"/>
      <c r="AB3488" s="85"/>
    </row>
    <row r="3489" spans="4:28" x14ac:dyDescent="0.25">
      <c r="D3489" s="83"/>
      <c r="E3489" s="9"/>
      <c r="F3489" s="25"/>
      <c r="G3489" s="25"/>
      <c r="H3489" s="111" t="s">
        <v>231</v>
      </c>
      <c r="I3489" s="111" t="e">
        <f>VLOOKUP(H3489,'Drop Down Selections'!$H$3:$I$93,2,FALSE)</f>
        <v>#N/A</v>
      </c>
      <c r="J3489" s="3"/>
      <c r="M3489" s="123">
        <f t="shared" si="55"/>
        <v>1</v>
      </c>
      <c r="N3489" s="124"/>
      <c r="O3489" s="9"/>
      <c r="P3489" s="9"/>
      <c r="Q3489" s="9"/>
      <c r="R3489" s="12"/>
      <c r="U3489" s="13"/>
      <c r="V3489" s="9"/>
      <c r="W3489" s="9"/>
      <c r="X3489" s="9"/>
      <c r="Z3489" s="9"/>
      <c r="AA3489" s="9"/>
      <c r="AB3489" s="85"/>
    </row>
    <row r="3490" spans="4:28" x14ac:dyDescent="0.25">
      <c r="D3490" s="83"/>
      <c r="E3490" s="9"/>
      <c r="F3490" s="25"/>
      <c r="G3490" s="25"/>
      <c r="H3490" s="111" t="s">
        <v>231</v>
      </c>
      <c r="I3490" s="111" t="e">
        <f>VLOOKUP(H3490,'Drop Down Selections'!$H$3:$I$93,2,FALSE)</f>
        <v>#N/A</v>
      </c>
      <c r="J3490" s="3"/>
      <c r="M3490" s="123">
        <f t="shared" si="55"/>
        <v>1</v>
      </c>
      <c r="N3490" s="124"/>
      <c r="O3490" s="9"/>
      <c r="P3490" s="9"/>
      <c r="Q3490" s="9"/>
      <c r="R3490" s="12"/>
      <c r="U3490" s="13"/>
      <c r="V3490" s="9"/>
      <c r="W3490" s="9"/>
      <c r="X3490" s="9"/>
      <c r="Z3490" s="9"/>
      <c r="AA3490" s="9"/>
      <c r="AB3490" s="85"/>
    </row>
    <row r="3491" spans="4:28" x14ac:dyDescent="0.25">
      <c r="D3491" s="83"/>
      <c r="E3491" s="9"/>
      <c r="F3491" s="25"/>
      <c r="G3491" s="25"/>
      <c r="H3491" s="111" t="s">
        <v>231</v>
      </c>
      <c r="I3491" s="111" t="e">
        <f>VLOOKUP(H3491,'Drop Down Selections'!$H$3:$I$93,2,FALSE)</f>
        <v>#N/A</v>
      </c>
      <c r="J3491" s="3"/>
      <c r="M3491" s="123">
        <f t="shared" si="55"/>
        <v>1</v>
      </c>
      <c r="N3491" s="124"/>
      <c r="O3491" s="9"/>
      <c r="P3491" s="9"/>
      <c r="Q3491" s="9"/>
      <c r="R3491" s="12"/>
      <c r="U3491" s="13"/>
      <c r="V3491" s="9"/>
      <c r="W3491" s="9"/>
      <c r="X3491" s="9"/>
      <c r="Z3491" s="9"/>
      <c r="AA3491" s="9"/>
      <c r="AB3491" s="85"/>
    </row>
    <row r="3492" spans="4:28" x14ac:dyDescent="0.25">
      <c r="D3492" s="83"/>
      <c r="E3492" s="9"/>
      <c r="F3492" s="25"/>
      <c r="G3492" s="25"/>
      <c r="H3492" s="111" t="s">
        <v>231</v>
      </c>
      <c r="I3492" s="111" t="e">
        <f>VLOOKUP(H3492,'Drop Down Selections'!$H$3:$I$93,2,FALSE)</f>
        <v>#N/A</v>
      </c>
      <c r="J3492" s="3"/>
      <c r="M3492" s="123">
        <f t="shared" si="55"/>
        <v>1</v>
      </c>
      <c r="N3492" s="124"/>
      <c r="O3492" s="9"/>
      <c r="P3492" s="9"/>
      <c r="Q3492" s="9"/>
      <c r="R3492" s="12"/>
      <c r="U3492" s="13"/>
      <c r="V3492" s="9"/>
      <c r="W3492" s="9"/>
      <c r="X3492" s="9"/>
      <c r="Z3492" s="9"/>
      <c r="AA3492" s="9"/>
      <c r="AB3492" s="85"/>
    </row>
    <row r="3493" spans="4:28" x14ac:dyDescent="0.25">
      <c r="D3493" s="83"/>
      <c r="E3493" s="9"/>
      <c r="F3493" s="25"/>
      <c r="G3493" s="25"/>
      <c r="H3493" s="111" t="s">
        <v>231</v>
      </c>
      <c r="I3493" s="111" t="e">
        <f>VLOOKUP(H3493,'Drop Down Selections'!$H$3:$I$93,2,FALSE)</f>
        <v>#N/A</v>
      </c>
      <c r="J3493" s="3"/>
      <c r="M3493" s="123">
        <f t="shared" si="55"/>
        <v>1</v>
      </c>
      <c r="N3493" s="124"/>
      <c r="O3493" s="9"/>
      <c r="P3493" s="9"/>
      <c r="Q3493" s="9"/>
      <c r="R3493" s="12"/>
      <c r="U3493" s="13"/>
      <c r="V3493" s="9"/>
      <c r="W3493" s="9"/>
      <c r="X3493" s="9"/>
      <c r="Z3493" s="9"/>
      <c r="AA3493" s="9"/>
      <c r="AB3493" s="85"/>
    </row>
    <row r="3494" spans="4:28" x14ac:dyDescent="0.25">
      <c r="D3494" s="83"/>
      <c r="E3494" s="9"/>
      <c r="F3494" s="25"/>
      <c r="G3494" s="25"/>
      <c r="H3494" s="111" t="s">
        <v>231</v>
      </c>
      <c r="I3494" s="111" t="e">
        <f>VLOOKUP(H3494,'Drop Down Selections'!$H$3:$I$93,2,FALSE)</f>
        <v>#N/A</v>
      </c>
      <c r="J3494" s="3"/>
      <c r="M3494" s="123">
        <f t="shared" si="55"/>
        <v>1</v>
      </c>
      <c r="N3494" s="124"/>
      <c r="O3494" s="9"/>
      <c r="P3494" s="9"/>
      <c r="Q3494" s="9"/>
      <c r="R3494" s="12"/>
      <c r="U3494" s="13"/>
      <c r="V3494" s="9"/>
      <c r="W3494" s="9"/>
      <c r="X3494" s="9"/>
      <c r="Z3494" s="9"/>
      <c r="AA3494" s="9"/>
      <c r="AB3494" s="85"/>
    </row>
    <row r="3495" spans="4:28" x14ac:dyDescent="0.25">
      <c r="D3495" s="83"/>
      <c r="E3495" s="9"/>
      <c r="F3495" s="25"/>
      <c r="G3495" s="25"/>
      <c r="H3495" s="111" t="s">
        <v>231</v>
      </c>
      <c r="I3495" s="111" t="e">
        <f>VLOOKUP(H3495,'Drop Down Selections'!$H$3:$I$93,2,FALSE)</f>
        <v>#N/A</v>
      </c>
      <c r="J3495" s="3"/>
      <c r="M3495" s="123">
        <f t="shared" si="55"/>
        <v>1</v>
      </c>
      <c r="N3495" s="124"/>
      <c r="O3495" s="9"/>
      <c r="P3495" s="9"/>
      <c r="Q3495" s="9"/>
      <c r="R3495" s="12"/>
      <c r="U3495" s="13"/>
      <c r="V3495" s="9"/>
      <c r="W3495" s="9"/>
      <c r="X3495" s="9"/>
      <c r="Z3495" s="9"/>
      <c r="AA3495" s="9"/>
      <c r="AB3495" s="85"/>
    </row>
    <row r="3496" spans="4:28" x14ac:dyDescent="0.25">
      <c r="D3496" s="83"/>
      <c r="E3496" s="9"/>
      <c r="F3496" s="25"/>
      <c r="G3496" s="25"/>
      <c r="H3496" s="111" t="s">
        <v>231</v>
      </c>
      <c r="I3496" s="111" t="e">
        <f>VLOOKUP(H3496,'Drop Down Selections'!$H$3:$I$93,2,FALSE)</f>
        <v>#N/A</v>
      </c>
      <c r="J3496" s="3"/>
      <c r="M3496" s="123">
        <f t="shared" si="55"/>
        <v>1</v>
      </c>
      <c r="N3496" s="124"/>
      <c r="O3496" s="9"/>
      <c r="P3496" s="9"/>
      <c r="Q3496" s="9"/>
      <c r="R3496" s="12"/>
      <c r="U3496" s="13"/>
      <c r="V3496" s="9"/>
      <c r="W3496" s="9"/>
      <c r="X3496" s="9"/>
      <c r="Z3496" s="9"/>
      <c r="AA3496" s="9"/>
      <c r="AB3496" s="85"/>
    </row>
    <row r="3497" spans="4:28" x14ac:dyDescent="0.25">
      <c r="D3497" s="83"/>
      <c r="E3497" s="9"/>
      <c r="F3497" s="25"/>
      <c r="G3497" s="25"/>
      <c r="H3497" s="111" t="s">
        <v>231</v>
      </c>
      <c r="I3497" s="111" t="e">
        <f>VLOOKUP(H3497,'Drop Down Selections'!$H$3:$I$93,2,FALSE)</f>
        <v>#N/A</v>
      </c>
      <c r="J3497" s="3"/>
      <c r="M3497" s="123">
        <f t="shared" si="55"/>
        <v>1</v>
      </c>
      <c r="N3497" s="124"/>
      <c r="O3497" s="9"/>
      <c r="P3497" s="9"/>
      <c r="Q3497" s="9"/>
      <c r="R3497" s="12"/>
      <c r="U3497" s="13"/>
      <c r="V3497" s="9"/>
      <c r="W3497" s="9"/>
      <c r="X3497" s="9"/>
      <c r="Z3497" s="9"/>
      <c r="AA3497" s="9"/>
      <c r="AB3497" s="85"/>
    </row>
    <row r="3498" spans="4:28" x14ac:dyDescent="0.25">
      <c r="D3498" s="83"/>
      <c r="E3498" s="9"/>
      <c r="F3498" s="25"/>
      <c r="G3498" s="25"/>
      <c r="H3498" s="111" t="s">
        <v>231</v>
      </c>
      <c r="I3498" s="111" t="e">
        <f>VLOOKUP(H3498,'Drop Down Selections'!$H$3:$I$93,2,FALSE)</f>
        <v>#N/A</v>
      </c>
      <c r="J3498" s="3"/>
      <c r="M3498" s="123">
        <f t="shared" si="55"/>
        <v>1</v>
      </c>
      <c r="N3498" s="124"/>
      <c r="O3498" s="9"/>
      <c r="P3498" s="9"/>
      <c r="Q3498" s="9"/>
      <c r="R3498" s="12"/>
      <c r="U3498" s="13"/>
      <c r="V3498" s="9"/>
      <c r="W3498" s="9"/>
      <c r="X3498" s="9"/>
      <c r="Z3498" s="9"/>
      <c r="AA3498" s="9"/>
      <c r="AB3498" s="85"/>
    </row>
    <row r="3499" spans="4:28" x14ac:dyDescent="0.25">
      <c r="D3499" s="83"/>
      <c r="E3499" s="9"/>
      <c r="F3499" s="25"/>
      <c r="G3499" s="25"/>
      <c r="H3499" s="111" t="s">
        <v>231</v>
      </c>
      <c r="I3499" s="111" t="e">
        <f>VLOOKUP(H3499,'Drop Down Selections'!$H$3:$I$93,2,FALSE)</f>
        <v>#N/A</v>
      </c>
      <c r="J3499" s="3"/>
      <c r="M3499" s="123">
        <f t="shared" ref="M3499:M3562" si="56">(L3499-K3499)+1</f>
        <v>1</v>
      </c>
      <c r="N3499" s="124"/>
      <c r="O3499" s="9"/>
      <c r="P3499" s="9"/>
      <c r="Q3499" s="9"/>
      <c r="R3499" s="12"/>
      <c r="U3499" s="13"/>
      <c r="V3499" s="9"/>
      <c r="W3499" s="9"/>
      <c r="X3499" s="9"/>
      <c r="Z3499" s="9"/>
      <c r="AA3499" s="9"/>
      <c r="AB3499" s="85"/>
    </row>
    <row r="3500" spans="4:28" x14ac:dyDescent="0.25">
      <c r="D3500" s="83"/>
      <c r="E3500" s="9"/>
      <c r="F3500" s="25"/>
      <c r="G3500" s="25"/>
      <c r="H3500" s="111" t="s">
        <v>231</v>
      </c>
      <c r="I3500" s="111" t="e">
        <f>VLOOKUP(H3500,'Drop Down Selections'!$H$3:$I$93,2,FALSE)</f>
        <v>#N/A</v>
      </c>
      <c r="J3500" s="3"/>
      <c r="M3500" s="123">
        <f t="shared" si="56"/>
        <v>1</v>
      </c>
      <c r="N3500" s="124"/>
      <c r="O3500" s="9"/>
      <c r="P3500" s="9"/>
      <c r="Q3500" s="9"/>
      <c r="R3500" s="12"/>
      <c r="U3500" s="13"/>
      <c r="V3500" s="9"/>
      <c r="W3500" s="9"/>
      <c r="X3500" s="9"/>
      <c r="Z3500" s="9"/>
      <c r="AA3500" s="9"/>
      <c r="AB3500" s="85"/>
    </row>
    <row r="3501" spans="4:28" x14ac:dyDescent="0.25">
      <c r="D3501" s="83"/>
      <c r="E3501" s="9"/>
      <c r="F3501" s="25"/>
      <c r="G3501" s="25"/>
      <c r="H3501" s="111" t="s">
        <v>231</v>
      </c>
      <c r="I3501" s="111" t="e">
        <f>VLOOKUP(H3501,'Drop Down Selections'!$H$3:$I$93,2,FALSE)</f>
        <v>#N/A</v>
      </c>
      <c r="J3501" s="3"/>
      <c r="M3501" s="123">
        <f t="shared" si="56"/>
        <v>1</v>
      </c>
      <c r="N3501" s="124"/>
      <c r="O3501" s="9"/>
      <c r="P3501" s="9"/>
      <c r="Q3501" s="9"/>
      <c r="R3501" s="12"/>
      <c r="U3501" s="13"/>
      <c r="V3501" s="9"/>
      <c r="W3501" s="9"/>
      <c r="X3501" s="9"/>
      <c r="Z3501" s="9"/>
      <c r="AA3501" s="9"/>
      <c r="AB3501" s="85"/>
    </row>
    <row r="3502" spans="4:28" x14ac:dyDescent="0.25">
      <c r="D3502" s="83"/>
      <c r="E3502" s="9"/>
      <c r="F3502" s="25"/>
      <c r="G3502" s="25"/>
      <c r="H3502" s="111" t="s">
        <v>231</v>
      </c>
      <c r="I3502" s="111" t="e">
        <f>VLOOKUP(H3502,'Drop Down Selections'!$H$3:$I$93,2,FALSE)</f>
        <v>#N/A</v>
      </c>
      <c r="J3502" s="3"/>
      <c r="M3502" s="123">
        <f t="shared" si="56"/>
        <v>1</v>
      </c>
      <c r="N3502" s="124"/>
      <c r="O3502" s="9"/>
      <c r="P3502" s="9"/>
      <c r="Q3502" s="9"/>
      <c r="R3502" s="12"/>
      <c r="U3502" s="13"/>
      <c r="V3502" s="9"/>
      <c r="W3502" s="9"/>
      <c r="X3502" s="9"/>
      <c r="Z3502" s="9"/>
      <c r="AA3502" s="9"/>
      <c r="AB3502" s="85"/>
    </row>
    <row r="3503" spans="4:28" x14ac:dyDescent="0.25">
      <c r="D3503" s="83"/>
      <c r="E3503" s="9"/>
      <c r="F3503" s="25"/>
      <c r="G3503" s="25"/>
      <c r="H3503" s="111" t="s">
        <v>231</v>
      </c>
      <c r="I3503" s="111" t="e">
        <f>VLOOKUP(H3503,'Drop Down Selections'!$H$3:$I$93,2,FALSE)</f>
        <v>#N/A</v>
      </c>
      <c r="J3503" s="3"/>
      <c r="M3503" s="123">
        <f t="shared" si="56"/>
        <v>1</v>
      </c>
      <c r="N3503" s="124"/>
      <c r="O3503" s="9"/>
      <c r="P3503" s="9"/>
      <c r="Q3503" s="9"/>
      <c r="R3503" s="12"/>
      <c r="U3503" s="13"/>
      <c r="V3503" s="9"/>
      <c r="W3503" s="9"/>
      <c r="X3503" s="9"/>
      <c r="Z3503" s="9"/>
      <c r="AA3503" s="9"/>
      <c r="AB3503" s="85"/>
    </row>
    <row r="3504" spans="4:28" x14ac:dyDescent="0.25">
      <c r="D3504" s="83"/>
      <c r="E3504" s="9"/>
      <c r="F3504" s="25"/>
      <c r="G3504" s="25"/>
      <c r="H3504" s="111" t="s">
        <v>231</v>
      </c>
      <c r="I3504" s="111" t="e">
        <f>VLOOKUP(H3504,'Drop Down Selections'!$H$3:$I$93,2,FALSE)</f>
        <v>#N/A</v>
      </c>
      <c r="J3504" s="3"/>
      <c r="M3504" s="123">
        <f t="shared" si="56"/>
        <v>1</v>
      </c>
      <c r="N3504" s="124"/>
      <c r="O3504" s="9"/>
      <c r="P3504" s="9"/>
      <c r="Q3504" s="9"/>
      <c r="R3504" s="12"/>
      <c r="U3504" s="13"/>
      <c r="V3504" s="9"/>
      <c r="W3504" s="9"/>
      <c r="X3504" s="9"/>
      <c r="Z3504" s="9"/>
      <c r="AA3504" s="9"/>
      <c r="AB3504" s="85"/>
    </row>
    <row r="3505" spans="4:28" x14ac:dyDescent="0.25">
      <c r="D3505" s="83"/>
      <c r="E3505" s="9"/>
      <c r="F3505" s="25"/>
      <c r="G3505" s="25"/>
      <c r="H3505" s="111" t="s">
        <v>231</v>
      </c>
      <c r="I3505" s="111" t="e">
        <f>VLOOKUP(H3505,'Drop Down Selections'!$H$3:$I$93,2,FALSE)</f>
        <v>#N/A</v>
      </c>
      <c r="J3505" s="3"/>
      <c r="M3505" s="123">
        <f t="shared" si="56"/>
        <v>1</v>
      </c>
      <c r="N3505" s="124"/>
      <c r="O3505" s="9"/>
      <c r="P3505" s="9"/>
      <c r="Q3505" s="9"/>
      <c r="R3505" s="12"/>
      <c r="U3505" s="13"/>
      <c r="V3505" s="9"/>
      <c r="W3505" s="9"/>
      <c r="X3505" s="9"/>
      <c r="Z3505" s="9"/>
      <c r="AA3505" s="9"/>
      <c r="AB3505" s="85"/>
    </row>
    <row r="3506" spans="4:28" x14ac:dyDescent="0.25">
      <c r="D3506" s="83"/>
      <c r="E3506" s="9"/>
      <c r="F3506" s="25"/>
      <c r="G3506" s="25"/>
      <c r="H3506" s="111" t="s">
        <v>231</v>
      </c>
      <c r="I3506" s="111" t="e">
        <f>VLOOKUP(H3506,'Drop Down Selections'!$H$3:$I$93,2,FALSE)</f>
        <v>#N/A</v>
      </c>
      <c r="J3506" s="3"/>
      <c r="M3506" s="123">
        <f t="shared" si="56"/>
        <v>1</v>
      </c>
      <c r="N3506" s="124"/>
      <c r="O3506" s="9"/>
      <c r="P3506" s="9"/>
      <c r="Q3506" s="9"/>
      <c r="R3506" s="12"/>
      <c r="U3506" s="13"/>
      <c r="V3506" s="9"/>
      <c r="W3506" s="9"/>
      <c r="X3506" s="9"/>
      <c r="Z3506" s="9"/>
      <c r="AA3506" s="9"/>
      <c r="AB3506" s="85"/>
    </row>
    <row r="3507" spans="4:28" x14ac:dyDescent="0.25">
      <c r="D3507" s="83"/>
      <c r="E3507" s="9"/>
      <c r="F3507" s="25"/>
      <c r="G3507" s="25"/>
      <c r="H3507" s="111" t="s">
        <v>231</v>
      </c>
      <c r="I3507" s="111" t="e">
        <f>VLOOKUP(H3507,'Drop Down Selections'!$H$3:$I$93,2,FALSE)</f>
        <v>#N/A</v>
      </c>
      <c r="J3507" s="3"/>
      <c r="M3507" s="123">
        <f t="shared" si="56"/>
        <v>1</v>
      </c>
      <c r="N3507" s="124"/>
      <c r="O3507" s="9"/>
      <c r="P3507" s="9"/>
      <c r="Q3507" s="9"/>
      <c r="R3507" s="12"/>
      <c r="U3507" s="13"/>
      <c r="V3507" s="9"/>
      <c r="W3507" s="9"/>
      <c r="X3507" s="9"/>
      <c r="Z3507" s="9"/>
      <c r="AA3507" s="9"/>
      <c r="AB3507" s="85"/>
    </row>
    <row r="3508" spans="4:28" x14ac:dyDescent="0.25">
      <c r="D3508" s="83"/>
      <c r="E3508" s="9"/>
      <c r="F3508" s="25"/>
      <c r="G3508" s="25"/>
      <c r="H3508" s="111" t="s">
        <v>231</v>
      </c>
      <c r="I3508" s="111" t="e">
        <f>VLOOKUP(H3508,'Drop Down Selections'!$H$3:$I$93,2,FALSE)</f>
        <v>#N/A</v>
      </c>
      <c r="J3508" s="3"/>
      <c r="M3508" s="123">
        <f t="shared" si="56"/>
        <v>1</v>
      </c>
      <c r="N3508" s="124"/>
      <c r="O3508" s="9"/>
      <c r="P3508" s="9"/>
      <c r="Q3508" s="9"/>
      <c r="R3508" s="12"/>
      <c r="U3508" s="13"/>
      <c r="V3508" s="9"/>
      <c r="W3508" s="9"/>
      <c r="X3508" s="9"/>
      <c r="Z3508" s="9"/>
      <c r="AA3508" s="9"/>
      <c r="AB3508" s="85"/>
    </row>
    <row r="3509" spans="4:28" x14ac:dyDescent="0.25">
      <c r="D3509" s="83"/>
      <c r="E3509" s="9"/>
      <c r="F3509" s="25"/>
      <c r="G3509" s="25"/>
      <c r="H3509" s="111" t="s">
        <v>231</v>
      </c>
      <c r="I3509" s="111" t="e">
        <f>VLOOKUP(H3509,'Drop Down Selections'!$H$3:$I$93,2,FALSE)</f>
        <v>#N/A</v>
      </c>
      <c r="J3509" s="3"/>
      <c r="M3509" s="123">
        <f t="shared" si="56"/>
        <v>1</v>
      </c>
      <c r="N3509" s="124"/>
      <c r="O3509" s="9"/>
      <c r="P3509" s="9"/>
      <c r="Q3509" s="9"/>
      <c r="R3509" s="12"/>
      <c r="U3509" s="13"/>
      <c r="V3509" s="9"/>
      <c r="W3509" s="9"/>
      <c r="X3509" s="9"/>
      <c r="Z3509" s="9"/>
      <c r="AA3509" s="9"/>
      <c r="AB3509" s="85"/>
    </row>
    <row r="3510" spans="4:28" x14ac:dyDescent="0.25">
      <c r="D3510" s="83"/>
      <c r="E3510" s="9"/>
      <c r="F3510" s="25"/>
      <c r="G3510" s="25"/>
      <c r="H3510" s="111" t="s">
        <v>231</v>
      </c>
      <c r="I3510" s="111" t="e">
        <f>VLOOKUP(H3510,'Drop Down Selections'!$H$3:$I$93,2,FALSE)</f>
        <v>#N/A</v>
      </c>
      <c r="J3510" s="3"/>
      <c r="M3510" s="123">
        <f t="shared" si="56"/>
        <v>1</v>
      </c>
      <c r="N3510" s="124"/>
      <c r="O3510" s="9"/>
      <c r="P3510" s="9"/>
      <c r="Q3510" s="9"/>
      <c r="R3510" s="12"/>
      <c r="U3510" s="13"/>
      <c r="V3510" s="9"/>
      <c r="W3510" s="9"/>
      <c r="X3510" s="9"/>
      <c r="Z3510" s="9"/>
      <c r="AA3510" s="9"/>
      <c r="AB3510" s="85"/>
    </row>
    <row r="3511" spans="4:28" x14ac:dyDescent="0.25">
      <c r="D3511" s="83"/>
      <c r="E3511" s="9"/>
      <c r="F3511" s="25"/>
      <c r="G3511" s="25"/>
      <c r="H3511" s="111" t="s">
        <v>231</v>
      </c>
      <c r="I3511" s="111" t="e">
        <f>VLOOKUP(H3511,'Drop Down Selections'!$H$3:$I$93,2,FALSE)</f>
        <v>#N/A</v>
      </c>
      <c r="J3511" s="3"/>
      <c r="M3511" s="123">
        <f t="shared" si="56"/>
        <v>1</v>
      </c>
      <c r="N3511" s="124"/>
      <c r="O3511" s="9"/>
      <c r="P3511" s="9"/>
      <c r="Q3511" s="9"/>
      <c r="R3511" s="12"/>
      <c r="U3511" s="13"/>
      <c r="V3511" s="9"/>
      <c r="W3511" s="9"/>
      <c r="X3511" s="9"/>
      <c r="Z3511" s="9"/>
      <c r="AA3511" s="9"/>
      <c r="AB3511" s="85"/>
    </row>
    <row r="3512" spans="4:28" x14ac:dyDescent="0.25">
      <c r="D3512" s="83"/>
      <c r="E3512" s="9"/>
      <c r="F3512" s="25"/>
      <c r="G3512" s="25"/>
      <c r="H3512" s="111" t="s">
        <v>231</v>
      </c>
      <c r="I3512" s="111" t="e">
        <f>VLOOKUP(H3512,'Drop Down Selections'!$H$3:$I$93,2,FALSE)</f>
        <v>#N/A</v>
      </c>
      <c r="J3512" s="3"/>
      <c r="M3512" s="123">
        <f t="shared" si="56"/>
        <v>1</v>
      </c>
      <c r="N3512" s="124"/>
      <c r="O3512" s="9"/>
      <c r="P3512" s="9"/>
      <c r="Q3512" s="9"/>
      <c r="R3512" s="12"/>
      <c r="U3512" s="13"/>
      <c r="V3512" s="9"/>
      <c r="W3512" s="9"/>
      <c r="X3512" s="9"/>
      <c r="Z3512" s="9"/>
      <c r="AA3512" s="9"/>
      <c r="AB3512" s="85"/>
    </row>
    <row r="3513" spans="4:28" x14ac:dyDescent="0.25">
      <c r="D3513" s="83"/>
      <c r="E3513" s="9"/>
      <c r="F3513" s="25"/>
      <c r="G3513" s="25"/>
      <c r="H3513" s="111" t="s">
        <v>231</v>
      </c>
      <c r="I3513" s="111" t="e">
        <f>VLOOKUP(H3513,'Drop Down Selections'!$H$3:$I$93,2,FALSE)</f>
        <v>#N/A</v>
      </c>
      <c r="J3513" s="3"/>
      <c r="M3513" s="123">
        <f t="shared" si="56"/>
        <v>1</v>
      </c>
      <c r="N3513" s="124"/>
      <c r="O3513" s="9"/>
      <c r="P3513" s="9"/>
      <c r="Q3513" s="9"/>
      <c r="R3513" s="12"/>
      <c r="U3513" s="13"/>
      <c r="V3513" s="9"/>
      <c r="W3513" s="9"/>
      <c r="X3513" s="9"/>
      <c r="Z3513" s="9"/>
      <c r="AA3513" s="9"/>
      <c r="AB3513" s="85"/>
    </row>
    <row r="3514" spans="4:28" x14ac:dyDescent="0.25">
      <c r="D3514" s="83"/>
      <c r="E3514" s="9"/>
      <c r="F3514" s="25"/>
      <c r="G3514" s="25"/>
      <c r="H3514" s="111" t="s">
        <v>231</v>
      </c>
      <c r="I3514" s="111" t="e">
        <f>VLOOKUP(H3514,'Drop Down Selections'!$H$3:$I$93,2,FALSE)</f>
        <v>#N/A</v>
      </c>
      <c r="J3514" s="3"/>
      <c r="M3514" s="123">
        <f t="shared" si="56"/>
        <v>1</v>
      </c>
      <c r="N3514" s="124"/>
      <c r="O3514" s="9"/>
      <c r="P3514" s="9"/>
      <c r="Q3514" s="9"/>
      <c r="R3514" s="12"/>
      <c r="U3514" s="13"/>
      <c r="V3514" s="9"/>
      <c r="W3514" s="9"/>
      <c r="X3514" s="9"/>
      <c r="Z3514" s="9"/>
      <c r="AA3514" s="9"/>
      <c r="AB3514" s="85"/>
    </row>
    <row r="3515" spans="4:28" x14ac:dyDescent="0.25">
      <c r="D3515" s="83"/>
      <c r="E3515" s="9"/>
      <c r="F3515" s="25"/>
      <c r="G3515" s="25"/>
      <c r="H3515" s="111" t="s">
        <v>231</v>
      </c>
      <c r="I3515" s="111" t="e">
        <f>VLOOKUP(H3515,'Drop Down Selections'!$H$3:$I$93,2,FALSE)</f>
        <v>#N/A</v>
      </c>
      <c r="J3515" s="3"/>
      <c r="M3515" s="123">
        <f t="shared" si="56"/>
        <v>1</v>
      </c>
      <c r="N3515" s="124"/>
      <c r="O3515" s="9"/>
      <c r="P3515" s="9"/>
      <c r="Q3515" s="9"/>
      <c r="R3515" s="12"/>
      <c r="U3515" s="13"/>
      <c r="V3515" s="9"/>
      <c r="W3515" s="9"/>
      <c r="X3515" s="9"/>
      <c r="Z3515" s="9"/>
      <c r="AA3515" s="9"/>
      <c r="AB3515" s="85"/>
    </row>
    <row r="3516" spans="4:28" x14ac:dyDescent="0.25">
      <c r="D3516" s="83"/>
      <c r="E3516" s="9"/>
      <c r="F3516" s="25"/>
      <c r="G3516" s="25"/>
      <c r="H3516" s="111" t="s">
        <v>231</v>
      </c>
      <c r="I3516" s="111" t="e">
        <f>VLOOKUP(H3516,'Drop Down Selections'!$H$3:$I$93,2,FALSE)</f>
        <v>#N/A</v>
      </c>
      <c r="J3516" s="3"/>
      <c r="M3516" s="123">
        <f t="shared" si="56"/>
        <v>1</v>
      </c>
      <c r="N3516" s="124"/>
      <c r="O3516" s="9"/>
      <c r="P3516" s="9"/>
      <c r="Q3516" s="9"/>
      <c r="R3516" s="12"/>
      <c r="U3516" s="13"/>
      <c r="V3516" s="9"/>
      <c r="W3516" s="9"/>
      <c r="X3516" s="9"/>
      <c r="Z3516" s="9"/>
      <c r="AA3516" s="9"/>
      <c r="AB3516" s="85"/>
    </row>
    <row r="3517" spans="4:28" x14ac:dyDescent="0.25">
      <c r="D3517" s="83"/>
      <c r="E3517" s="9"/>
      <c r="F3517" s="25"/>
      <c r="G3517" s="25"/>
      <c r="H3517" s="111" t="s">
        <v>231</v>
      </c>
      <c r="I3517" s="111" t="e">
        <f>VLOOKUP(H3517,'Drop Down Selections'!$H$3:$I$93,2,FALSE)</f>
        <v>#N/A</v>
      </c>
      <c r="J3517" s="3"/>
      <c r="M3517" s="123">
        <f t="shared" si="56"/>
        <v>1</v>
      </c>
      <c r="N3517" s="124"/>
      <c r="O3517" s="9"/>
      <c r="P3517" s="9"/>
      <c r="Q3517" s="9"/>
      <c r="R3517" s="12"/>
      <c r="U3517" s="13"/>
      <c r="V3517" s="9"/>
      <c r="W3517" s="9"/>
      <c r="X3517" s="9"/>
      <c r="Z3517" s="9"/>
      <c r="AA3517" s="9"/>
      <c r="AB3517" s="85"/>
    </row>
    <row r="3518" spans="4:28" x14ac:dyDescent="0.25">
      <c r="D3518" s="83"/>
      <c r="E3518" s="9"/>
      <c r="F3518" s="25"/>
      <c r="G3518" s="25"/>
      <c r="H3518" s="111" t="s">
        <v>231</v>
      </c>
      <c r="I3518" s="111" t="e">
        <f>VLOOKUP(H3518,'Drop Down Selections'!$H$3:$I$93,2,FALSE)</f>
        <v>#N/A</v>
      </c>
      <c r="J3518" s="3"/>
      <c r="M3518" s="123">
        <f t="shared" si="56"/>
        <v>1</v>
      </c>
      <c r="N3518" s="124"/>
      <c r="O3518" s="9"/>
      <c r="P3518" s="9"/>
      <c r="Q3518" s="9"/>
      <c r="R3518" s="12"/>
      <c r="U3518" s="13"/>
      <c r="V3518" s="9"/>
      <c r="W3518" s="9"/>
      <c r="X3518" s="9"/>
      <c r="Z3518" s="9"/>
      <c r="AA3518" s="9"/>
      <c r="AB3518" s="85"/>
    </row>
    <row r="3519" spans="4:28" x14ac:dyDescent="0.25">
      <c r="D3519" s="83"/>
      <c r="E3519" s="9"/>
      <c r="F3519" s="25"/>
      <c r="G3519" s="25"/>
      <c r="H3519" s="111" t="s">
        <v>231</v>
      </c>
      <c r="I3519" s="111" t="e">
        <f>VLOOKUP(H3519,'Drop Down Selections'!$H$3:$I$93,2,FALSE)</f>
        <v>#N/A</v>
      </c>
      <c r="J3519" s="3"/>
      <c r="M3519" s="123">
        <f t="shared" si="56"/>
        <v>1</v>
      </c>
      <c r="N3519" s="124"/>
      <c r="O3519" s="9"/>
      <c r="P3519" s="9"/>
      <c r="Q3519" s="9"/>
      <c r="R3519" s="12"/>
      <c r="U3519" s="13"/>
      <c r="V3519" s="9"/>
      <c r="W3519" s="9"/>
      <c r="X3519" s="9"/>
      <c r="Z3519" s="9"/>
      <c r="AA3519" s="9"/>
      <c r="AB3519" s="85"/>
    </row>
    <row r="3520" spans="4:28" x14ac:dyDescent="0.25">
      <c r="D3520" s="83"/>
      <c r="E3520" s="9"/>
      <c r="F3520" s="25"/>
      <c r="G3520" s="25"/>
      <c r="H3520" s="111" t="s">
        <v>231</v>
      </c>
      <c r="I3520" s="111" t="e">
        <f>VLOOKUP(H3520,'Drop Down Selections'!$H$3:$I$93,2,FALSE)</f>
        <v>#N/A</v>
      </c>
      <c r="J3520" s="3"/>
      <c r="M3520" s="123">
        <f t="shared" si="56"/>
        <v>1</v>
      </c>
      <c r="N3520" s="124"/>
      <c r="O3520" s="9"/>
      <c r="P3520" s="9"/>
      <c r="Q3520" s="9"/>
      <c r="R3520" s="12"/>
      <c r="U3520" s="13"/>
      <c r="V3520" s="9"/>
      <c r="W3520" s="9"/>
      <c r="X3520" s="9"/>
      <c r="Z3520" s="9"/>
      <c r="AA3520" s="9"/>
      <c r="AB3520" s="85"/>
    </row>
    <row r="3521" spans="4:28" x14ac:dyDescent="0.25">
      <c r="D3521" s="83"/>
      <c r="E3521" s="9"/>
      <c r="F3521" s="25"/>
      <c r="G3521" s="25"/>
      <c r="H3521" s="111" t="s">
        <v>231</v>
      </c>
      <c r="I3521" s="111" t="e">
        <f>VLOOKUP(H3521,'Drop Down Selections'!$H$3:$I$93,2,FALSE)</f>
        <v>#N/A</v>
      </c>
      <c r="J3521" s="3"/>
      <c r="M3521" s="123">
        <f t="shared" si="56"/>
        <v>1</v>
      </c>
      <c r="N3521" s="124"/>
      <c r="O3521" s="9"/>
      <c r="P3521" s="9"/>
      <c r="Q3521" s="9"/>
      <c r="R3521" s="12"/>
      <c r="U3521" s="13"/>
      <c r="V3521" s="9"/>
      <c r="W3521" s="9"/>
      <c r="X3521" s="9"/>
      <c r="Z3521" s="9"/>
      <c r="AA3521" s="9"/>
      <c r="AB3521" s="85"/>
    </row>
    <row r="3522" spans="4:28" x14ac:dyDescent="0.25">
      <c r="D3522" s="83"/>
      <c r="E3522" s="9"/>
      <c r="F3522" s="25"/>
      <c r="G3522" s="25"/>
      <c r="H3522" s="111" t="s">
        <v>231</v>
      </c>
      <c r="I3522" s="111" t="e">
        <f>VLOOKUP(H3522,'Drop Down Selections'!$H$3:$I$93,2,FALSE)</f>
        <v>#N/A</v>
      </c>
      <c r="J3522" s="3"/>
      <c r="M3522" s="123">
        <f t="shared" si="56"/>
        <v>1</v>
      </c>
      <c r="N3522" s="124"/>
      <c r="O3522" s="9"/>
      <c r="P3522" s="9"/>
      <c r="Q3522" s="9"/>
      <c r="R3522" s="12"/>
      <c r="U3522" s="13"/>
      <c r="V3522" s="9"/>
      <c r="W3522" s="9"/>
      <c r="X3522" s="9"/>
      <c r="Z3522" s="9"/>
      <c r="AA3522" s="9"/>
      <c r="AB3522" s="85"/>
    </row>
    <row r="3523" spans="4:28" x14ac:dyDescent="0.25">
      <c r="D3523" s="83"/>
      <c r="E3523" s="9"/>
      <c r="F3523" s="25"/>
      <c r="G3523" s="25"/>
      <c r="H3523" s="111" t="s">
        <v>231</v>
      </c>
      <c r="I3523" s="111" t="e">
        <f>VLOOKUP(H3523,'Drop Down Selections'!$H$3:$I$93,2,FALSE)</f>
        <v>#N/A</v>
      </c>
      <c r="J3523" s="3"/>
      <c r="M3523" s="123">
        <f t="shared" si="56"/>
        <v>1</v>
      </c>
      <c r="N3523" s="124"/>
      <c r="O3523" s="9"/>
      <c r="P3523" s="9"/>
      <c r="Q3523" s="9"/>
      <c r="R3523" s="12"/>
      <c r="U3523" s="13"/>
      <c r="V3523" s="9"/>
      <c r="W3523" s="9"/>
      <c r="X3523" s="9"/>
      <c r="Z3523" s="9"/>
      <c r="AA3523" s="9"/>
      <c r="AB3523" s="85"/>
    </row>
    <row r="3524" spans="4:28" x14ac:dyDescent="0.25">
      <c r="D3524" s="83"/>
      <c r="E3524" s="9"/>
      <c r="F3524" s="25"/>
      <c r="G3524" s="25"/>
      <c r="H3524" s="111" t="s">
        <v>231</v>
      </c>
      <c r="I3524" s="111" t="e">
        <f>VLOOKUP(H3524,'Drop Down Selections'!$H$3:$I$93,2,FALSE)</f>
        <v>#N/A</v>
      </c>
      <c r="J3524" s="3"/>
      <c r="M3524" s="123">
        <f t="shared" si="56"/>
        <v>1</v>
      </c>
      <c r="N3524" s="124"/>
      <c r="O3524" s="9"/>
      <c r="P3524" s="9"/>
      <c r="Q3524" s="9"/>
      <c r="R3524" s="12"/>
      <c r="U3524" s="13"/>
      <c r="V3524" s="9"/>
      <c r="W3524" s="9"/>
      <c r="X3524" s="9"/>
      <c r="Z3524" s="9"/>
      <c r="AA3524" s="9"/>
      <c r="AB3524" s="85"/>
    </row>
    <row r="3525" spans="4:28" x14ac:dyDescent="0.25">
      <c r="D3525" s="83"/>
      <c r="E3525" s="9"/>
      <c r="F3525" s="25"/>
      <c r="G3525" s="25"/>
      <c r="H3525" s="111" t="s">
        <v>231</v>
      </c>
      <c r="I3525" s="111" t="e">
        <f>VLOOKUP(H3525,'Drop Down Selections'!$H$3:$I$93,2,FALSE)</f>
        <v>#N/A</v>
      </c>
      <c r="J3525" s="3"/>
      <c r="M3525" s="123">
        <f t="shared" si="56"/>
        <v>1</v>
      </c>
      <c r="N3525" s="124"/>
      <c r="O3525" s="9"/>
      <c r="P3525" s="9"/>
      <c r="Q3525" s="9"/>
      <c r="R3525" s="12"/>
      <c r="U3525" s="13"/>
      <c r="V3525" s="9"/>
      <c r="W3525" s="9"/>
      <c r="X3525" s="9"/>
      <c r="Z3525" s="9"/>
      <c r="AA3525" s="9"/>
      <c r="AB3525" s="85"/>
    </row>
    <row r="3526" spans="4:28" x14ac:dyDescent="0.25">
      <c r="D3526" s="83"/>
      <c r="E3526" s="9"/>
      <c r="F3526" s="25"/>
      <c r="G3526" s="25"/>
      <c r="H3526" s="111" t="s">
        <v>231</v>
      </c>
      <c r="I3526" s="111" t="e">
        <f>VLOOKUP(H3526,'Drop Down Selections'!$H$3:$I$93,2,FALSE)</f>
        <v>#N/A</v>
      </c>
      <c r="J3526" s="3"/>
      <c r="M3526" s="123">
        <f t="shared" si="56"/>
        <v>1</v>
      </c>
      <c r="N3526" s="124"/>
      <c r="O3526" s="9"/>
      <c r="P3526" s="9"/>
      <c r="Q3526" s="9"/>
      <c r="R3526" s="12"/>
      <c r="U3526" s="13"/>
      <c r="V3526" s="9"/>
      <c r="W3526" s="9"/>
      <c r="X3526" s="9"/>
      <c r="Z3526" s="9"/>
      <c r="AA3526" s="9"/>
      <c r="AB3526" s="85"/>
    </row>
    <row r="3527" spans="4:28" x14ac:dyDescent="0.25">
      <c r="D3527" s="83"/>
      <c r="E3527" s="9"/>
      <c r="F3527" s="25"/>
      <c r="G3527" s="25"/>
      <c r="H3527" s="111" t="s">
        <v>231</v>
      </c>
      <c r="I3527" s="111" t="e">
        <f>VLOOKUP(H3527,'Drop Down Selections'!$H$3:$I$93,2,FALSE)</f>
        <v>#N/A</v>
      </c>
      <c r="J3527" s="3"/>
      <c r="M3527" s="123">
        <f t="shared" si="56"/>
        <v>1</v>
      </c>
      <c r="N3527" s="124"/>
      <c r="O3527" s="9"/>
      <c r="P3527" s="9"/>
      <c r="Q3527" s="9"/>
      <c r="R3527" s="12"/>
      <c r="U3527" s="13"/>
      <c r="V3527" s="9"/>
      <c r="W3527" s="9"/>
      <c r="X3527" s="9"/>
      <c r="Z3527" s="9"/>
      <c r="AA3527" s="9"/>
      <c r="AB3527" s="85"/>
    </row>
    <row r="3528" spans="4:28" x14ac:dyDescent="0.25">
      <c r="D3528" s="83"/>
      <c r="E3528" s="9"/>
      <c r="F3528" s="25"/>
      <c r="G3528" s="25"/>
      <c r="H3528" s="111" t="s">
        <v>231</v>
      </c>
      <c r="I3528" s="111" t="e">
        <f>VLOOKUP(H3528,'Drop Down Selections'!$H$3:$I$93,2,FALSE)</f>
        <v>#N/A</v>
      </c>
      <c r="J3528" s="3"/>
      <c r="M3528" s="123">
        <f t="shared" si="56"/>
        <v>1</v>
      </c>
      <c r="N3528" s="124"/>
      <c r="O3528" s="9"/>
      <c r="P3528" s="9"/>
      <c r="Q3528" s="9"/>
      <c r="R3528" s="12"/>
      <c r="U3528" s="13"/>
      <c r="V3528" s="9"/>
      <c r="W3528" s="9"/>
      <c r="X3528" s="9"/>
      <c r="Z3528" s="9"/>
      <c r="AA3528" s="9"/>
      <c r="AB3528" s="85"/>
    </row>
    <row r="3529" spans="4:28" x14ac:dyDescent="0.25">
      <c r="D3529" s="83"/>
      <c r="E3529" s="9"/>
      <c r="F3529" s="25"/>
      <c r="G3529" s="25"/>
      <c r="H3529" s="111" t="s">
        <v>231</v>
      </c>
      <c r="I3529" s="111" t="e">
        <f>VLOOKUP(H3529,'Drop Down Selections'!$H$3:$I$93,2,FALSE)</f>
        <v>#N/A</v>
      </c>
      <c r="J3529" s="3"/>
      <c r="M3529" s="123">
        <f t="shared" si="56"/>
        <v>1</v>
      </c>
      <c r="N3529" s="124"/>
      <c r="O3529" s="9"/>
      <c r="P3529" s="9"/>
      <c r="Q3529" s="9"/>
      <c r="R3529" s="12"/>
      <c r="U3529" s="13"/>
      <c r="V3529" s="9"/>
      <c r="W3529" s="9"/>
      <c r="X3529" s="9"/>
      <c r="Z3529" s="9"/>
      <c r="AA3529" s="9"/>
      <c r="AB3529" s="85"/>
    </row>
    <row r="3530" spans="4:28" x14ac:dyDescent="0.25">
      <c r="D3530" s="83"/>
      <c r="E3530" s="9"/>
      <c r="F3530" s="25"/>
      <c r="G3530" s="25"/>
      <c r="H3530" s="111" t="s">
        <v>231</v>
      </c>
      <c r="I3530" s="111" t="e">
        <f>VLOOKUP(H3530,'Drop Down Selections'!$H$3:$I$93,2,FALSE)</f>
        <v>#N/A</v>
      </c>
      <c r="J3530" s="3"/>
      <c r="M3530" s="123">
        <f t="shared" si="56"/>
        <v>1</v>
      </c>
      <c r="N3530" s="124"/>
      <c r="O3530" s="9"/>
      <c r="P3530" s="9"/>
      <c r="Q3530" s="9"/>
      <c r="R3530" s="12"/>
      <c r="U3530" s="13"/>
      <c r="V3530" s="9"/>
      <c r="W3530" s="9"/>
      <c r="X3530" s="9"/>
      <c r="Z3530" s="9"/>
      <c r="AA3530" s="9"/>
      <c r="AB3530" s="85"/>
    </row>
    <row r="3531" spans="4:28" x14ac:dyDescent="0.25">
      <c r="D3531" s="83"/>
      <c r="E3531" s="9"/>
      <c r="F3531" s="25"/>
      <c r="G3531" s="25"/>
      <c r="H3531" s="111" t="s">
        <v>231</v>
      </c>
      <c r="I3531" s="111" t="e">
        <f>VLOOKUP(H3531,'Drop Down Selections'!$H$3:$I$93,2,FALSE)</f>
        <v>#N/A</v>
      </c>
      <c r="J3531" s="3"/>
      <c r="M3531" s="123">
        <f t="shared" si="56"/>
        <v>1</v>
      </c>
      <c r="N3531" s="124"/>
      <c r="O3531" s="9"/>
      <c r="P3531" s="9"/>
      <c r="Q3531" s="9"/>
      <c r="R3531" s="12"/>
      <c r="U3531" s="13"/>
      <c r="V3531" s="9"/>
      <c r="W3531" s="9"/>
      <c r="X3531" s="9"/>
      <c r="Z3531" s="9"/>
      <c r="AA3531" s="9"/>
      <c r="AB3531" s="85"/>
    </row>
    <row r="3532" spans="4:28" x14ac:dyDescent="0.25">
      <c r="D3532" s="83"/>
      <c r="E3532" s="9"/>
      <c r="F3532" s="25"/>
      <c r="G3532" s="25"/>
      <c r="H3532" s="111" t="s">
        <v>231</v>
      </c>
      <c r="I3532" s="111" t="e">
        <f>VLOOKUP(H3532,'Drop Down Selections'!$H$3:$I$93,2,FALSE)</f>
        <v>#N/A</v>
      </c>
      <c r="J3532" s="3"/>
      <c r="M3532" s="123">
        <f t="shared" si="56"/>
        <v>1</v>
      </c>
      <c r="N3532" s="124"/>
      <c r="O3532" s="9"/>
      <c r="P3532" s="9"/>
      <c r="Q3532" s="9"/>
      <c r="R3532" s="12"/>
      <c r="U3532" s="13"/>
      <c r="V3532" s="9"/>
      <c r="W3532" s="9"/>
      <c r="X3532" s="9"/>
      <c r="Z3532" s="9"/>
      <c r="AA3532" s="9"/>
      <c r="AB3532" s="85"/>
    </row>
    <row r="3533" spans="4:28" x14ac:dyDescent="0.25">
      <c r="D3533" s="83"/>
      <c r="E3533" s="9"/>
      <c r="F3533" s="25"/>
      <c r="G3533" s="25"/>
      <c r="H3533" s="111" t="s">
        <v>231</v>
      </c>
      <c r="I3533" s="111" t="e">
        <f>VLOOKUP(H3533,'Drop Down Selections'!$H$3:$I$93,2,FALSE)</f>
        <v>#N/A</v>
      </c>
      <c r="J3533" s="3"/>
      <c r="M3533" s="123">
        <f t="shared" si="56"/>
        <v>1</v>
      </c>
      <c r="N3533" s="124"/>
      <c r="O3533" s="9"/>
      <c r="P3533" s="9"/>
      <c r="Q3533" s="9"/>
      <c r="R3533" s="12"/>
      <c r="U3533" s="13"/>
      <c r="V3533" s="9"/>
      <c r="W3533" s="9"/>
      <c r="X3533" s="9"/>
      <c r="Z3533" s="9"/>
      <c r="AA3533" s="9"/>
      <c r="AB3533" s="85"/>
    </row>
    <row r="3534" spans="4:28" x14ac:dyDescent="0.25">
      <c r="D3534" s="83"/>
      <c r="E3534" s="9"/>
      <c r="F3534" s="25"/>
      <c r="G3534" s="25"/>
      <c r="H3534" s="111" t="s">
        <v>231</v>
      </c>
      <c r="I3534" s="111" t="e">
        <f>VLOOKUP(H3534,'Drop Down Selections'!$H$3:$I$93,2,FALSE)</f>
        <v>#N/A</v>
      </c>
      <c r="J3534" s="3"/>
      <c r="M3534" s="123">
        <f t="shared" si="56"/>
        <v>1</v>
      </c>
      <c r="N3534" s="124"/>
      <c r="O3534" s="9"/>
      <c r="P3534" s="9"/>
      <c r="Q3534" s="9"/>
      <c r="R3534" s="12"/>
      <c r="U3534" s="13"/>
      <c r="V3534" s="9"/>
      <c r="W3534" s="9"/>
      <c r="X3534" s="9"/>
      <c r="Z3534" s="9"/>
      <c r="AA3534" s="9"/>
      <c r="AB3534" s="85"/>
    </row>
    <row r="3535" spans="4:28" x14ac:dyDescent="0.25">
      <c r="D3535" s="83"/>
      <c r="E3535" s="9"/>
      <c r="F3535" s="25"/>
      <c r="G3535" s="25"/>
      <c r="H3535" s="111" t="s">
        <v>231</v>
      </c>
      <c r="I3535" s="111" t="e">
        <f>VLOOKUP(H3535,'Drop Down Selections'!$H$3:$I$93,2,FALSE)</f>
        <v>#N/A</v>
      </c>
      <c r="J3535" s="3"/>
      <c r="M3535" s="123">
        <f t="shared" si="56"/>
        <v>1</v>
      </c>
      <c r="N3535" s="124"/>
      <c r="O3535" s="9"/>
      <c r="P3535" s="9"/>
      <c r="Q3535" s="9"/>
      <c r="R3535" s="12"/>
      <c r="U3535" s="13"/>
      <c r="V3535" s="9"/>
      <c r="W3535" s="9"/>
      <c r="X3535" s="9"/>
      <c r="Z3535" s="9"/>
      <c r="AA3535" s="9"/>
      <c r="AB3535" s="85"/>
    </row>
    <row r="3536" spans="4:28" x14ac:dyDescent="0.25">
      <c r="D3536" s="83"/>
      <c r="E3536" s="9"/>
      <c r="F3536" s="25"/>
      <c r="G3536" s="25"/>
      <c r="H3536" s="111" t="s">
        <v>231</v>
      </c>
      <c r="I3536" s="111" t="e">
        <f>VLOOKUP(H3536,'Drop Down Selections'!$H$3:$I$93,2,FALSE)</f>
        <v>#N/A</v>
      </c>
      <c r="J3536" s="3"/>
      <c r="M3536" s="123">
        <f t="shared" si="56"/>
        <v>1</v>
      </c>
      <c r="N3536" s="124"/>
      <c r="O3536" s="9"/>
      <c r="P3536" s="9"/>
      <c r="Q3536" s="9"/>
      <c r="R3536" s="12"/>
      <c r="U3536" s="13"/>
      <c r="V3536" s="9"/>
      <c r="W3536" s="9"/>
      <c r="X3536" s="9"/>
      <c r="Z3536" s="9"/>
      <c r="AA3536" s="9"/>
      <c r="AB3536" s="85"/>
    </row>
    <row r="3537" spans="4:28" x14ac:dyDescent="0.25">
      <c r="D3537" s="83"/>
      <c r="E3537" s="9"/>
      <c r="F3537" s="25"/>
      <c r="G3537" s="25"/>
      <c r="H3537" s="111" t="s">
        <v>231</v>
      </c>
      <c r="I3537" s="111" t="e">
        <f>VLOOKUP(H3537,'Drop Down Selections'!$H$3:$I$93,2,FALSE)</f>
        <v>#N/A</v>
      </c>
      <c r="J3537" s="3"/>
      <c r="M3537" s="123">
        <f t="shared" si="56"/>
        <v>1</v>
      </c>
      <c r="N3537" s="124"/>
      <c r="O3537" s="9"/>
      <c r="P3537" s="9"/>
      <c r="Q3537" s="9"/>
      <c r="R3537" s="12"/>
      <c r="U3537" s="13"/>
      <c r="V3537" s="9"/>
      <c r="W3537" s="9"/>
      <c r="X3537" s="9"/>
      <c r="Z3537" s="9"/>
      <c r="AA3537" s="9"/>
      <c r="AB3537" s="85"/>
    </row>
    <row r="3538" spans="4:28" x14ac:dyDescent="0.25">
      <c r="D3538" s="83"/>
      <c r="E3538" s="9"/>
      <c r="F3538" s="25"/>
      <c r="G3538" s="25"/>
      <c r="H3538" s="111" t="s">
        <v>231</v>
      </c>
      <c r="I3538" s="111" t="e">
        <f>VLOOKUP(H3538,'Drop Down Selections'!$H$3:$I$93,2,FALSE)</f>
        <v>#N/A</v>
      </c>
      <c r="J3538" s="3"/>
      <c r="M3538" s="123">
        <f t="shared" si="56"/>
        <v>1</v>
      </c>
      <c r="N3538" s="124"/>
      <c r="O3538" s="9"/>
      <c r="P3538" s="9"/>
      <c r="Q3538" s="9"/>
      <c r="R3538" s="12"/>
      <c r="U3538" s="13"/>
      <c r="V3538" s="9"/>
      <c r="W3538" s="9"/>
      <c r="X3538" s="9"/>
      <c r="Z3538" s="9"/>
      <c r="AA3538" s="9"/>
      <c r="AB3538" s="85"/>
    </row>
    <row r="3539" spans="4:28" x14ac:dyDescent="0.25">
      <c r="D3539" s="83"/>
      <c r="E3539" s="9"/>
      <c r="F3539" s="25"/>
      <c r="G3539" s="25"/>
      <c r="H3539" s="111" t="s">
        <v>231</v>
      </c>
      <c r="I3539" s="111" t="e">
        <f>VLOOKUP(H3539,'Drop Down Selections'!$H$3:$I$93,2,FALSE)</f>
        <v>#N/A</v>
      </c>
      <c r="J3539" s="3"/>
      <c r="M3539" s="123">
        <f t="shared" si="56"/>
        <v>1</v>
      </c>
      <c r="N3539" s="124"/>
      <c r="O3539" s="9"/>
      <c r="P3539" s="9"/>
      <c r="Q3539" s="9"/>
      <c r="R3539" s="12"/>
      <c r="U3539" s="13"/>
      <c r="V3539" s="9"/>
      <c r="W3539" s="9"/>
      <c r="X3539" s="9"/>
      <c r="Z3539" s="9"/>
      <c r="AA3539" s="9"/>
      <c r="AB3539" s="85"/>
    </row>
    <row r="3540" spans="4:28" x14ac:dyDescent="0.25">
      <c r="D3540" s="83"/>
      <c r="E3540" s="9"/>
      <c r="F3540" s="25"/>
      <c r="G3540" s="25"/>
      <c r="H3540" s="111" t="s">
        <v>231</v>
      </c>
      <c r="I3540" s="111" t="e">
        <f>VLOOKUP(H3540,'Drop Down Selections'!$H$3:$I$93,2,FALSE)</f>
        <v>#N/A</v>
      </c>
      <c r="J3540" s="3"/>
      <c r="M3540" s="123">
        <f t="shared" si="56"/>
        <v>1</v>
      </c>
      <c r="N3540" s="124"/>
      <c r="O3540" s="9"/>
      <c r="P3540" s="9"/>
      <c r="Q3540" s="9"/>
      <c r="R3540" s="12"/>
      <c r="U3540" s="13"/>
      <c r="V3540" s="9"/>
      <c r="W3540" s="9"/>
      <c r="X3540" s="9"/>
      <c r="Z3540" s="9"/>
      <c r="AA3540" s="9"/>
      <c r="AB3540" s="85"/>
    </row>
    <row r="3541" spans="4:28" x14ac:dyDescent="0.25">
      <c r="D3541" s="83"/>
      <c r="E3541" s="9"/>
      <c r="F3541" s="25"/>
      <c r="G3541" s="25"/>
      <c r="H3541" s="111" t="s">
        <v>231</v>
      </c>
      <c r="I3541" s="111" t="e">
        <f>VLOOKUP(H3541,'Drop Down Selections'!$H$3:$I$93,2,FALSE)</f>
        <v>#N/A</v>
      </c>
      <c r="J3541" s="3"/>
      <c r="M3541" s="123">
        <f t="shared" si="56"/>
        <v>1</v>
      </c>
      <c r="N3541" s="124"/>
      <c r="O3541" s="9"/>
      <c r="P3541" s="9"/>
      <c r="Q3541" s="9"/>
      <c r="R3541" s="12"/>
      <c r="U3541" s="13"/>
      <c r="V3541" s="9"/>
      <c r="W3541" s="9"/>
      <c r="X3541" s="9"/>
      <c r="Z3541" s="9"/>
      <c r="AA3541" s="9"/>
      <c r="AB3541" s="85"/>
    </row>
    <row r="3542" spans="4:28" x14ac:dyDescent="0.25">
      <c r="D3542" s="83"/>
      <c r="E3542" s="9"/>
      <c r="F3542" s="25"/>
      <c r="G3542" s="25"/>
      <c r="H3542" s="111" t="s">
        <v>231</v>
      </c>
      <c r="I3542" s="111" t="e">
        <f>VLOOKUP(H3542,'Drop Down Selections'!$H$3:$I$93,2,FALSE)</f>
        <v>#N/A</v>
      </c>
      <c r="J3542" s="3"/>
      <c r="M3542" s="123">
        <f t="shared" si="56"/>
        <v>1</v>
      </c>
      <c r="N3542" s="124"/>
      <c r="O3542" s="9"/>
      <c r="P3542" s="9"/>
      <c r="Q3542" s="9"/>
      <c r="R3542" s="12"/>
      <c r="U3542" s="13"/>
      <c r="V3542" s="9"/>
      <c r="W3542" s="9"/>
      <c r="X3542" s="9"/>
      <c r="Z3542" s="9"/>
      <c r="AA3542" s="9"/>
      <c r="AB3542" s="85"/>
    </row>
    <row r="3543" spans="4:28" x14ac:dyDescent="0.25">
      <c r="D3543" s="83"/>
      <c r="E3543" s="9"/>
      <c r="F3543" s="25"/>
      <c r="G3543" s="25"/>
      <c r="H3543" s="111" t="s">
        <v>231</v>
      </c>
      <c r="I3543" s="111" t="e">
        <f>VLOOKUP(H3543,'Drop Down Selections'!$H$3:$I$93,2,FALSE)</f>
        <v>#N/A</v>
      </c>
      <c r="J3543" s="3"/>
      <c r="M3543" s="123">
        <f t="shared" si="56"/>
        <v>1</v>
      </c>
      <c r="N3543" s="124"/>
      <c r="O3543" s="9"/>
      <c r="P3543" s="9"/>
      <c r="Q3543" s="9"/>
      <c r="R3543" s="12"/>
      <c r="U3543" s="13"/>
      <c r="V3543" s="9"/>
      <c r="W3543" s="9"/>
      <c r="X3543" s="9"/>
      <c r="Z3543" s="9"/>
      <c r="AA3543" s="9"/>
      <c r="AB3543" s="85"/>
    </row>
    <row r="3544" spans="4:28" x14ac:dyDescent="0.25">
      <c r="D3544" s="83"/>
      <c r="E3544" s="9"/>
      <c r="F3544" s="25"/>
      <c r="G3544" s="25"/>
      <c r="H3544" s="111" t="s">
        <v>231</v>
      </c>
      <c r="I3544" s="111" t="e">
        <f>VLOOKUP(H3544,'Drop Down Selections'!$H$3:$I$93,2,FALSE)</f>
        <v>#N/A</v>
      </c>
      <c r="J3544" s="3"/>
      <c r="M3544" s="123">
        <f t="shared" si="56"/>
        <v>1</v>
      </c>
      <c r="N3544" s="124"/>
      <c r="O3544" s="9"/>
      <c r="P3544" s="9"/>
      <c r="Q3544" s="9"/>
      <c r="R3544" s="12"/>
      <c r="U3544" s="13"/>
      <c r="V3544" s="9"/>
      <c r="W3544" s="9"/>
      <c r="X3544" s="9"/>
      <c r="Z3544" s="9"/>
      <c r="AA3544" s="9"/>
      <c r="AB3544" s="85"/>
    </row>
    <row r="3545" spans="4:28" x14ac:dyDescent="0.25">
      <c r="D3545" s="83"/>
      <c r="E3545" s="9"/>
      <c r="F3545" s="25"/>
      <c r="G3545" s="25"/>
      <c r="H3545" s="111" t="s">
        <v>231</v>
      </c>
      <c r="I3545" s="111" t="e">
        <f>VLOOKUP(H3545,'Drop Down Selections'!$H$3:$I$93,2,FALSE)</f>
        <v>#N/A</v>
      </c>
      <c r="J3545" s="3"/>
      <c r="M3545" s="123">
        <f t="shared" si="56"/>
        <v>1</v>
      </c>
      <c r="N3545" s="124"/>
      <c r="O3545" s="9"/>
      <c r="P3545" s="9"/>
      <c r="Q3545" s="9"/>
      <c r="R3545" s="12"/>
      <c r="U3545" s="13"/>
      <c r="V3545" s="9"/>
      <c r="W3545" s="9"/>
      <c r="X3545" s="9"/>
      <c r="Z3545" s="9"/>
      <c r="AA3545" s="9"/>
      <c r="AB3545" s="85"/>
    </row>
    <row r="3546" spans="4:28" x14ac:dyDescent="0.25">
      <c r="D3546" s="83"/>
      <c r="E3546" s="9"/>
      <c r="F3546" s="25"/>
      <c r="G3546" s="25"/>
      <c r="H3546" s="111" t="s">
        <v>231</v>
      </c>
      <c r="I3546" s="111" t="e">
        <f>VLOOKUP(H3546,'Drop Down Selections'!$H$3:$I$93,2,FALSE)</f>
        <v>#N/A</v>
      </c>
      <c r="J3546" s="3"/>
      <c r="M3546" s="123">
        <f t="shared" si="56"/>
        <v>1</v>
      </c>
      <c r="N3546" s="124"/>
      <c r="O3546" s="9"/>
      <c r="P3546" s="9"/>
      <c r="Q3546" s="9"/>
      <c r="R3546" s="12"/>
      <c r="U3546" s="13"/>
      <c r="V3546" s="9"/>
      <c r="W3546" s="9"/>
      <c r="X3546" s="9"/>
      <c r="Z3546" s="9"/>
      <c r="AA3546" s="9"/>
      <c r="AB3546" s="85"/>
    </row>
    <row r="3547" spans="4:28" x14ac:dyDescent="0.25">
      <c r="D3547" s="83"/>
      <c r="E3547" s="9"/>
      <c r="F3547" s="25"/>
      <c r="G3547" s="25"/>
      <c r="H3547" s="111" t="s">
        <v>231</v>
      </c>
      <c r="I3547" s="111" t="e">
        <f>VLOOKUP(H3547,'Drop Down Selections'!$H$3:$I$93,2,FALSE)</f>
        <v>#N/A</v>
      </c>
      <c r="J3547" s="3"/>
      <c r="M3547" s="123">
        <f t="shared" si="56"/>
        <v>1</v>
      </c>
      <c r="N3547" s="124"/>
      <c r="O3547" s="9"/>
      <c r="P3547" s="9"/>
      <c r="Q3547" s="9"/>
      <c r="R3547" s="12"/>
      <c r="U3547" s="13"/>
      <c r="V3547" s="9"/>
      <c r="W3547" s="9"/>
      <c r="X3547" s="9"/>
      <c r="Z3547" s="9"/>
      <c r="AA3547" s="9"/>
      <c r="AB3547" s="85"/>
    </row>
    <row r="3548" spans="4:28" x14ac:dyDescent="0.25">
      <c r="D3548" s="83"/>
      <c r="E3548" s="9"/>
      <c r="F3548" s="25"/>
      <c r="G3548" s="25"/>
      <c r="H3548" s="111" t="s">
        <v>231</v>
      </c>
      <c r="I3548" s="111" t="e">
        <f>VLOOKUP(H3548,'Drop Down Selections'!$H$3:$I$93,2,FALSE)</f>
        <v>#N/A</v>
      </c>
      <c r="J3548" s="3"/>
      <c r="M3548" s="123">
        <f t="shared" si="56"/>
        <v>1</v>
      </c>
      <c r="N3548" s="124"/>
      <c r="O3548" s="9"/>
      <c r="P3548" s="9"/>
      <c r="Q3548" s="9"/>
      <c r="R3548" s="12"/>
      <c r="U3548" s="13"/>
      <c r="V3548" s="9"/>
      <c r="W3548" s="9"/>
      <c r="X3548" s="9"/>
      <c r="Z3548" s="9"/>
      <c r="AA3548" s="9"/>
      <c r="AB3548" s="85"/>
    </row>
    <row r="3549" spans="4:28" x14ac:dyDescent="0.25">
      <c r="D3549" s="83"/>
      <c r="E3549" s="9"/>
      <c r="F3549" s="25"/>
      <c r="G3549" s="25"/>
      <c r="H3549" s="111" t="s">
        <v>231</v>
      </c>
      <c r="I3549" s="111" t="e">
        <f>VLOOKUP(H3549,'Drop Down Selections'!$H$3:$I$93,2,FALSE)</f>
        <v>#N/A</v>
      </c>
      <c r="J3549" s="3"/>
      <c r="M3549" s="123">
        <f t="shared" si="56"/>
        <v>1</v>
      </c>
      <c r="N3549" s="124"/>
      <c r="O3549" s="9"/>
      <c r="P3549" s="9"/>
      <c r="Q3549" s="9"/>
      <c r="R3549" s="12"/>
      <c r="U3549" s="13"/>
      <c r="V3549" s="9"/>
      <c r="W3549" s="9"/>
      <c r="X3549" s="9"/>
      <c r="Z3549" s="9"/>
      <c r="AA3549" s="9"/>
      <c r="AB3549" s="85"/>
    </row>
    <row r="3550" spans="4:28" x14ac:dyDescent="0.25">
      <c r="D3550" s="83"/>
      <c r="E3550" s="9"/>
      <c r="F3550" s="25"/>
      <c r="G3550" s="25"/>
      <c r="H3550" s="111" t="s">
        <v>231</v>
      </c>
      <c r="I3550" s="111" t="e">
        <f>VLOOKUP(H3550,'Drop Down Selections'!$H$3:$I$93,2,FALSE)</f>
        <v>#N/A</v>
      </c>
      <c r="J3550" s="3"/>
      <c r="M3550" s="123">
        <f t="shared" si="56"/>
        <v>1</v>
      </c>
      <c r="N3550" s="124"/>
      <c r="O3550" s="9"/>
      <c r="P3550" s="9"/>
      <c r="Q3550" s="9"/>
      <c r="R3550" s="12"/>
      <c r="U3550" s="13"/>
      <c r="V3550" s="9"/>
      <c r="W3550" s="9"/>
      <c r="X3550" s="9"/>
      <c r="Z3550" s="9"/>
      <c r="AA3550" s="9"/>
      <c r="AB3550" s="85"/>
    </row>
    <row r="3551" spans="4:28" x14ac:dyDescent="0.25">
      <c r="D3551" s="83"/>
      <c r="E3551" s="9"/>
      <c r="F3551" s="25"/>
      <c r="G3551" s="25"/>
      <c r="H3551" s="111" t="s">
        <v>231</v>
      </c>
      <c r="I3551" s="111" t="e">
        <f>VLOOKUP(H3551,'Drop Down Selections'!$H$3:$I$93,2,FALSE)</f>
        <v>#N/A</v>
      </c>
      <c r="J3551" s="3"/>
      <c r="M3551" s="123">
        <f t="shared" si="56"/>
        <v>1</v>
      </c>
      <c r="N3551" s="124"/>
      <c r="O3551" s="9"/>
      <c r="P3551" s="9"/>
      <c r="Q3551" s="9"/>
      <c r="R3551" s="12"/>
      <c r="U3551" s="13"/>
      <c r="V3551" s="9"/>
      <c r="W3551" s="9"/>
      <c r="X3551" s="9"/>
      <c r="Z3551" s="9"/>
      <c r="AA3551" s="9"/>
      <c r="AB3551" s="85"/>
    </row>
    <row r="3552" spans="4:28" x14ac:dyDescent="0.25">
      <c r="D3552" s="83"/>
      <c r="E3552" s="9"/>
      <c r="F3552" s="25"/>
      <c r="G3552" s="25"/>
      <c r="H3552" s="111" t="s">
        <v>231</v>
      </c>
      <c r="I3552" s="111" t="e">
        <f>VLOOKUP(H3552,'Drop Down Selections'!$H$3:$I$93,2,FALSE)</f>
        <v>#N/A</v>
      </c>
      <c r="J3552" s="3"/>
      <c r="M3552" s="123">
        <f t="shared" si="56"/>
        <v>1</v>
      </c>
      <c r="N3552" s="124"/>
      <c r="O3552" s="9"/>
      <c r="P3552" s="9"/>
      <c r="Q3552" s="9"/>
      <c r="R3552" s="12"/>
      <c r="U3552" s="13"/>
      <c r="V3552" s="9"/>
      <c r="W3552" s="9"/>
      <c r="X3552" s="9"/>
      <c r="Z3552" s="9"/>
      <c r="AA3552" s="9"/>
      <c r="AB3552" s="85"/>
    </row>
    <row r="3553" spans="4:28" x14ac:dyDescent="0.25">
      <c r="D3553" s="83"/>
      <c r="E3553" s="9"/>
      <c r="F3553" s="25"/>
      <c r="G3553" s="25"/>
      <c r="H3553" s="111" t="s">
        <v>231</v>
      </c>
      <c r="I3553" s="111" t="e">
        <f>VLOOKUP(H3553,'Drop Down Selections'!$H$3:$I$93,2,FALSE)</f>
        <v>#N/A</v>
      </c>
      <c r="J3553" s="3"/>
      <c r="M3553" s="123">
        <f t="shared" si="56"/>
        <v>1</v>
      </c>
      <c r="N3553" s="124"/>
      <c r="O3553" s="9"/>
      <c r="P3553" s="9"/>
      <c r="Q3553" s="9"/>
      <c r="R3553" s="12"/>
      <c r="U3553" s="13"/>
      <c r="V3553" s="9"/>
      <c r="W3553" s="9"/>
      <c r="X3553" s="9"/>
      <c r="Z3553" s="9"/>
      <c r="AA3553" s="9"/>
      <c r="AB3553" s="85"/>
    </row>
    <row r="3554" spans="4:28" x14ac:dyDescent="0.25">
      <c r="D3554" s="83"/>
      <c r="E3554" s="9"/>
      <c r="F3554" s="25"/>
      <c r="G3554" s="25"/>
      <c r="H3554" s="111" t="s">
        <v>231</v>
      </c>
      <c r="I3554" s="111" t="e">
        <f>VLOOKUP(H3554,'Drop Down Selections'!$H$3:$I$93,2,FALSE)</f>
        <v>#N/A</v>
      </c>
      <c r="J3554" s="3"/>
      <c r="M3554" s="123">
        <f t="shared" si="56"/>
        <v>1</v>
      </c>
      <c r="N3554" s="124"/>
      <c r="O3554" s="9"/>
      <c r="P3554" s="9"/>
      <c r="Q3554" s="9"/>
      <c r="R3554" s="12"/>
      <c r="U3554" s="13"/>
      <c r="V3554" s="9"/>
      <c r="W3554" s="9"/>
      <c r="X3554" s="9"/>
      <c r="Z3554" s="9"/>
      <c r="AA3554" s="9"/>
      <c r="AB3554" s="85"/>
    </row>
    <row r="3555" spans="4:28" x14ac:dyDescent="0.25">
      <c r="D3555" s="83"/>
      <c r="E3555" s="9"/>
      <c r="F3555" s="25"/>
      <c r="G3555" s="25"/>
      <c r="H3555" s="111" t="s">
        <v>231</v>
      </c>
      <c r="I3555" s="111" t="e">
        <f>VLOOKUP(H3555,'Drop Down Selections'!$H$3:$I$93,2,FALSE)</f>
        <v>#N/A</v>
      </c>
      <c r="J3555" s="3"/>
      <c r="M3555" s="123">
        <f t="shared" si="56"/>
        <v>1</v>
      </c>
      <c r="N3555" s="124"/>
      <c r="O3555" s="9"/>
      <c r="P3555" s="9"/>
      <c r="Q3555" s="9"/>
      <c r="R3555" s="12"/>
      <c r="U3555" s="13"/>
      <c r="V3555" s="9"/>
      <c r="W3555" s="9"/>
      <c r="X3555" s="9"/>
      <c r="Z3555" s="9"/>
      <c r="AA3555" s="9"/>
      <c r="AB3555" s="85"/>
    </row>
    <row r="3556" spans="4:28" x14ac:dyDescent="0.25">
      <c r="D3556" s="83"/>
      <c r="E3556" s="9"/>
      <c r="F3556" s="25"/>
      <c r="G3556" s="25"/>
      <c r="H3556" s="111" t="s">
        <v>231</v>
      </c>
      <c r="I3556" s="111" t="e">
        <f>VLOOKUP(H3556,'Drop Down Selections'!$H$3:$I$93,2,FALSE)</f>
        <v>#N/A</v>
      </c>
      <c r="J3556" s="3"/>
      <c r="M3556" s="123">
        <f t="shared" si="56"/>
        <v>1</v>
      </c>
      <c r="N3556" s="124"/>
      <c r="O3556" s="9"/>
      <c r="P3556" s="9"/>
      <c r="Q3556" s="9"/>
      <c r="R3556" s="12"/>
      <c r="U3556" s="13"/>
      <c r="V3556" s="9"/>
      <c r="W3556" s="9"/>
      <c r="X3556" s="9"/>
      <c r="Z3556" s="9"/>
      <c r="AA3556" s="9"/>
      <c r="AB3556" s="85"/>
    </row>
    <row r="3557" spans="4:28" x14ac:dyDescent="0.25">
      <c r="D3557" s="83"/>
      <c r="E3557" s="9"/>
      <c r="F3557" s="25"/>
      <c r="G3557" s="25"/>
      <c r="H3557" s="111" t="s">
        <v>231</v>
      </c>
      <c r="I3557" s="111" t="e">
        <f>VLOOKUP(H3557,'Drop Down Selections'!$H$3:$I$93,2,FALSE)</f>
        <v>#N/A</v>
      </c>
      <c r="J3557" s="3"/>
      <c r="M3557" s="123">
        <f t="shared" si="56"/>
        <v>1</v>
      </c>
      <c r="N3557" s="124"/>
      <c r="O3557" s="9"/>
      <c r="P3557" s="9"/>
      <c r="Q3557" s="9"/>
      <c r="R3557" s="12"/>
      <c r="U3557" s="13"/>
      <c r="V3557" s="9"/>
      <c r="W3557" s="9"/>
      <c r="X3557" s="9"/>
      <c r="Z3557" s="9"/>
      <c r="AA3557" s="9"/>
      <c r="AB3557" s="85"/>
    </row>
    <row r="3558" spans="4:28" x14ac:dyDescent="0.25">
      <c r="D3558" s="83"/>
      <c r="E3558" s="9"/>
      <c r="F3558" s="25"/>
      <c r="G3558" s="25"/>
      <c r="H3558" s="111" t="s">
        <v>231</v>
      </c>
      <c r="I3558" s="111" t="e">
        <f>VLOOKUP(H3558,'Drop Down Selections'!$H$3:$I$93,2,FALSE)</f>
        <v>#N/A</v>
      </c>
      <c r="J3558" s="3"/>
      <c r="M3558" s="123">
        <f t="shared" si="56"/>
        <v>1</v>
      </c>
      <c r="N3558" s="124"/>
      <c r="O3558" s="9"/>
      <c r="P3558" s="9"/>
      <c r="Q3558" s="9"/>
      <c r="R3558" s="12"/>
      <c r="U3558" s="13"/>
      <c r="V3558" s="9"/>
      <c r="W3558" s="9"/>
      <c r="X3558" s="9"/>
      <c r="Z3558" s="9"/>
      <c r="AA3558" s="9"/>
      <c r="AB3558" s="85"/>
    </row>
    <row r="3559" spans="4:28" x14ac:dyDescent="0.25">
      <c r="D3559" s="83"/>
      <c r="E3559" s="9"/>
      <c r="F3559" s="25"/>
      <c r="G3559" s="25"/>
      <c r="H3559" s="111" t="s">
        <v>231</v>
      </c>
      <c r="I3559" s="111" t="e">
        <f>VLOOKUP(H3559,'Drop Down Selections'!$H$3:$I$93,2,FALSE)</f>
        <v>#N/A</v>
      </c>
      <c r="J3559" s="3"/>
      <c r="M3559" s="123">
        <f t="shared" si="56"/>
        <v>1</v>
      </c>
      <c r="N3559" s="124"/>
      <c r="O3559" s="9"/>
      <c r="P3559" s="9"/>
      <c r="Q3559" s="9"/>
      <c r="R3559" s="12"/>
      <c r="U3559" s="13"/>
      <c r="V3559" s="9"/>
      <c r="W3559" s="9"/>
      <c r="X3559" s="9"/>
      <c r="Z3559" s="9"/>
      <c r="AA3559" s="9"/>
      <c r="AB3559" s="85"/>
    </row>
    <row r="3560" spans="4:28" x14ac:dyDescent="0.25">
      <c r="D3560" s="83"/>
      <c r="E3560" s="9"/>
      <c r="F3560" s="25"/>
      <c r="G3560" s="25"/>
      <c r="H3560" s="111" t="s">
        <v>231</v>
      </c>
      <c r="I3560" s="111" t="e">
        <f>VLOOKUP(H3560,'Drop Down Selections'!$H$3:$I$93,2,FALSE)</f>
        <v>#N/A</v>
      </c>
      <c r="J3560" s="3"/>
      <c r="M3560" s="123">
        <f t="shared" si="56"/>
        <v>1</v>
      </c>
      <c r="N3560" s="124"/>
      <c r="O3560" s="9"/>
      <c r="P3560" s="9"/>
      <c r="Q3560" s="9"/>
      <c r="R3560" s="12"/>
      <c r="U3560" s="13"/>
      <c r="V3560" s="9"/>
      <c r="W3560" s="9"/>
      <c r="X3560" s="9"/>
      <c r="Z3560" s="9"/>
      <c r="AA3560" s="9"/>
      <c r="AB3560" s="85"/>
    </row>
    <row r="3561" spans="4:28" x14ac:dyDescent="0.25">
      <c r="D3561" s="83"/>
      <c r="E3561" s="9"/>
      <c r="F3561" s="25"/>
      <c r="G3561" s="25"/>
      <c r="H3561" s="111" t="s">
        <v>231</v>
      </c>
      <c r="I3561" s="111" t="e">
        <f>VLOOKUP(H3561,'Drop Down Selections'!$H$3:$I$93,2,FALSE)</f>
        <v>#N/A</v>
      </c>
      <c r="J3561" s="3"/>
      <c r="M3561" s="123">
        <f t="shared" si="56"/>
        <v>1</v>
      </c>
      <c r="N3561" s="124"/>
      <c r="O3561" s="9"/>
      <c r="P3561" s="9"/>
      <c r="Q3561" s="9"/>
      <c r="R3561" s="12"/>
      <c r="U3561" s="13"/>
      <c r="V3561" s="9"/>
      <c r="W3561" s="9"/>
      <c r="X3561" s="9"/>
      <c r="Z3561" s="9"/>
      <c r="AA3561" s="9"/>
      <c r="AB3561" s="85"/>
    </row>
    <row r="3562" spans="4:28" x14ac:dyDescent="0.25">
      <c r="D3562" s="83"/>
      <c r="E3562" s="9"/>
      <c r="F3562" s="25"/>
      <c r="G3562" s="25"/>
      <c r="H3562" s="111" t="s">
        <v>231</v>
      </c>
      <c r="I3562" s="111" t="e">
        <f>VLOOKUP(H3562,'Drop Down Selections'!$H$3:$I$93,2,FALSE)</f>
        <v>#N/A</v>
      </c>
      <c r="J3562" s="3"/>
      <c r="M3562" s="123">
        <f t="shared" si="56"/>
        <v>1</v>
      </c>
      <c r="N3562" s="124"/>
      <c r="O3562" s="9"/>
      <c r="P3562" s="9"/>
      <c r="Q3562" s="9"/>
      <c r="R3562" s="12"/>
      <c r="U3562" s="13"/>
      <c r="V3562" s="9"/>
      <c r="W3562" s="9"/>
      <c r="X3562" s="9"/>
      <c r="Z3562" s="9"/>
      <c r="AA3562" s="9"/>
      <c r="AB3562" s="85"/>
    </row>
    <row r="3563" spans="4:28" x14ac:dyDescent="0.25">
      <c r="D3563" s="83"/>
      <c r="E3563" s="9"/>
      <c r="F3563" s="25"/>
      <c r="G3563" s="25"/>
      <c r="H3563" s="111" t="s">
        <v>231</v>
      </c>
      <c r="I3563" s="111" t="e">
        <f>VLOOKUP(H3563,'Drop Down Selections'!$H$3:$I$93,2,FALSE)</f>
        <v>#N/A</v>
      </c>
      <c r="J3563" s="3"/>
      <c r="M3563" s="123">
        <f t="shared" ref="M3563:M3626" si="57">(L3563-K3563)+1</f>
        <v>1</v>
      </c>
      <c r="N3563" s="124"/>
      <c r="O3563" s="9"/>
      <c r="P3563" s="9"/>
      <c r="Q3563" s="9"/>
      <c r="R3563" s="12"/>
      <c r="U3563" s="13"/>
      <c r="V3563" s="9"/>
      <c r="W3563" s="9"/>
      <c r="X3563" s="9"/>
      <c r="Z3563" s="9"/>
      <c r="AA3563" s="9"/>
      <c r="AB3563" s="85"/>
    </row>
    <row r="3564" spans="4:28" x14ac:dyDescent="0.25">
      <c r="D3564" s="83"/>
      <c r="E3564" s="9"/>
      <c r="F3564" s="25"/>
      <c r="G3564" s="25"/>
      <c r="H3564" s="111" t="s">
        <v>231</v>
      </c>
      <c r="I3564" s="111" t="e">
        <f>VLOOKUP(H3564,'Drop Down Selections'!$H$3:$I$93,2,FALSE)</f>
        <v>#N/A</v>
      </c>
      <c r="J3564" s="3"/>
      <c r="M3564" s="123">
        <f t="shared" si="57"/>
        <v>1</v>
      </c>
      <c r="N3564" s="124"/>
      <c r="O3564" s="9"/>
      <c r="P3564" s="9"/>
      <c r="Q3564" s="9"/>
      <c r="R3564" s="12"/>
      <c r="U3564" s="13"/>
      <c r="V3564" s="9"/>
      <c r="W3564" s="9"/>
      <c r="X3564" s="9"/>
      <c r="Z3564" s="9"/>
      <c r="AA3564" s="9"/>
      <c r="AB3564" s="85"/>
    </row>
    <row r="3565" spans="4:28" x14ac:dyDescent="0.25">
      <c r="D3565" s="83"/>
      <c r="E3565" s="9"/>
      <c r="F3565" s="25"/>
      <c r="G3565" s="25"/>
      <c r="H3565" s="111" t="s">
        <v>231</v>
      </c>
      <c r="I3565" s="111" t="e">
        <f>VLOOKUP(H3565,'Drop Down Selections'!$H$3:$I$93,2,FALSE)</f>
        <v>#N/A</v>
      </c>
      <c r="J3565" s="3"/>
      <c r="M3565" s="123">
        <f t="shared" si="57"/>
        <v>1</v>
      </c>
      <c r="N3565" s="124"/>
      <c r="O3565" s="9"/>
      <c r="P3565" s="9"/>
      <c r="Q3565" s="9"/>
      <c r="R3565" s="12"/>
      <c r="U3565" s="13"/>
      <c r="V3565" s="9"/>
      <c r="W3565" s="9"/>
      <c r="X3565" s="9"/>
      <c r="Z3565" s="9"/>
      <c r="AA3565" s="9"/>
      <c r="AB3565" s="85"/>
    </row>
    <row r="3566" spans="4:28" x14ac:dyDescent="0.25">
      <c r="D3566" s="83"/>
      <c r="E3566" s="9"/>
      <c r="F3566" s="25"/>
      <c r="G3566" s="25"/>
      <c r="H3566" s="111" t="s">
        <v>231</v>
      </c>
      <c r="I3566" s="111" t="e">
        <f>VLOOKUP(H3566,'Drop Down Selections'!$H$3:$I$93,2,FALSE)</f>
        <v>#N/A</v>
      </c>
      <c r="J3566" s="3"/>
      <c r="M3566" s="123">
        <f t="shared" si="57"/>
        <v>1</v>
      </c>
      <c r="N3566" s="124"/>
      <c r="O3566" s="9"/>
      <c r="P3566" s="9"/>
      <c r="Q3566" s="9"/>
      <c r="R3566" s="12"/>
      <c r="U3566" s="13"/>
      <c r="V3566" s="9"/>
      <c r="W3566" s="9"/>
      <c r="X3566" s="9"/>
      <c r="Z3566" s="9"/>
      <c r="AA3566" s="9"/>
      <c r="AB3566" s="85"/>
    </row>
    <row r="3567" spans="4:28" x14ac:dyDescent="0.25">
      <c r="D3567" s="83"/>
      <c r="E3567" s="9"/>
      <c r="F3567" s="25"/>
      <c r="G3567" s="25"/>
      <c r="H3567" s="111" t="s">
        <v>231</v>
      </c>
      <c r="I3567" s="111" t="e">
        <f>VLOOKUP(H3567,'Drop Down Selections'!$H$3:$I$93,2,FALSE)</f>
        <v>#N/A</v>
      </c>
      <c r="J3567" s="3"/>
      <c r="M3567" s="123">
        <f t="shared" si="57"/>
        <v>1</v>
      </c>
      <c r="N3567" s="124"/>
      <c r="O3567" s="9"/>
      <c r="P3567" s="9"/>
      <c r="Q3567" s="9"/>
      <c r="R3567" s="12"/>
      <c r="U3567" s="13"/>
      <c r="V3567" s="9"/>
      <c r="W3567" s="9"/>
      <c r="X3567" s="9"/>
      <c r="Z3567" s="9"/>
      <c r="AA3567" s="9"/>
      <c r="AB3567" s="85"/>
    </row>
    <row r="3568" spans="4:28" x14ac:dyDescent="0.25">
      <c r="D3568" s="83"/>
      <c r="E3568" s="9"/>
      <c r="F3568" s="25"/>
      <c r="G3568" s="25"/>
      <c r="H3568" s="111" t="s">
        <v>231</v>
      </c>
      <c r="I3568" s="111" t="e">
        <f>VLOOKUP(H3568,'Drop Down Selections'!$H$3:$I$93,2,FALSE)</f>
        <v>#N/A</v>
      </c>
      <c r="J3568" s="3"/>
      <c r="M3568" s="123">
        <f t="shared" si="57"/>
        <v>1</v>
      </c>
      <c r="N3568" s="124"/>
      <c r="O3568" s="9"/>
      <c r="P3568" s="9"/>
      <c r="Q3568" s="9"/>
      <c r="R3568" s="12"/>
      <c r="U3568" s="13"/>
      <c r="V3568" s="9"/>
      <c r="W3568" s="9"/>
      <c r="X3568" s="9"/>
      <c r="Z3568" s="9"/>
      <c r="AA3568" s="9"/>
      <c r="AB3568" s="85"/>
    </row>
    <row r="3569" spans="4:28" x14ac:dyDescent="0.25">
      <c r="D3569" s="83"/>
      <c r="E3569" s="9"/>
      <c r="F3569" s="25"/>
      <c r="G3569" s="25"/>
      <c r="H3569" s="111" t="s">
        <v>231</v>
      </c>
      <c r="I3569" s="111" t="e">
        <f>VLOOKUP(H3569,'Drop Down Selections'!$H$3:$I$93,2,FALSE)</f>
        <v>#N/A</v>
      </c>
      <c r="J3569" s="3"/>
      <c r="M3569" s="123">
        <f t="shared" si="57"/>
        <v>1</v>
      </c>
      <c r="N3569" s="124"/>
      <c r="O3569" s="9"/>
      <c r="P3569" s="9"/>
      <c r="Q3569" s="9"/>
      <c r="R3569" s="12"/>
      <c r="U3569" s="13"/>
      <c r="V3569" s="9"/>
      <c r="W3569" s="9"/>
      <c r="X3569" s="9"/>
      <c r="Z3569" s="9"/>
      <c r="AA3569" s="9"/>
      <c r="AB3569" s="85"/>
    </row>
    <row r="3570" spans="4:28" x14ac:dyDescent="0.25">
      <c r="D3570" s="83"/>
      <c r="E3570" s="9"/>
      <c r="F3570" s="25"/>
      <c r="G3570" s="25"/>
      <c r="H3570" s="111" t="s">
        <v>231</v>
      </c>
      <c r="I3570" s="111" t="e">
        <f>VLOOKUP(H3570,'Drop Down Selections'!$H$3:$I$93,2,FALSE)</f>
        <v>#N/A</v>
      </c>
      <c r="J3570" s="3"/>
      <c r="M3570" s="123">
        <f t="shared" si="57"/>
        <v>1</v>
      </c>
      <c r="N3570" s="124"/>
      <c r="O3570" s="9"/>
      <c r="P3570" s="9"/>
      <c r="Q3570" s="9"/>
      <c r="R3570" s="12"/>
      <c r="U3570" s="13"/>
      <c r="V3570" s="9"/>
      <c r="W3570" s="9"/>
      <c r="X3570" s="9"/>
      <c r="Z3570" s="9"/>
      <c r="AA3570" s="9"/>
      <c r="AB3570" s="85"/>
    </row>
    <row r="3571" spans="4:28" x14ac:dyDescent="0.25">
      <c r="D3571" s="83"/>
      <c r="E3571" s="9"/>
      <c r="F3571" s="25"/>
      <c r="G3571" s="25"/>
      <c r="H3571" s="111" t="s">
        <v>231</v>
      </c>
      <c r="I3571" s="111" t="e">
        <f>VLOOKUP(H3571,'Drop Down Selections'!$H$3:$I$93,2,FALSE)</f>
        <v>#N/A</v>
      </c>
      <c r="J3571" s="3"/>
      <c r="M3571" s="123">
        <f t="shared" si="57"/>
        <v>1</v>
      </c>
      <c r="N3571" s="124"/>
      <c r="O3571" s="9"/>
      <c r="P3571" s="9"/>
      <c r="Q3571" s="9"/>
      <c r="R3571" s="12"/>
      <c r="U3571" s="13"/>
      <c r="V3571" s="9"/>
      <c r="W3571" s="9"/>
      <c r="X3571" s="9"/>
      <c r="Z3571" s="9"/>
      <c r="AA3571" s="9"/>
      <c r="AB3571" s="85"/>
    </row>
    <row r="3572" spans="4:28" x14ac:dyDescent="0.25">
      <c r="D3572" s="83"/>
      <c r="E3572" s="9"/>
      <c r="F3572" s="25"/>
      <c r="G3572" s="25"/>
      <c r="H3572" s="111" t="s">
        <v>231</v>
      </c>
      <c r="I3572" s="111" t="e">
        <f>VLOOKUP(H3572,'Drop Down Selections'!$H$3:$I$93,2,FALSE)</f>
        <v>#N/A</v>
      </c>
      <c r="J3572" s="3"/>
      <c r="M3572" s="123">
        <f t="shared" si="57"/>
        <v>1</v>
      </c>
      <c r="N3572" s="124"/>
      <c r="O3572" s="9"/>
      <c r="P3572" s="9"/>
      <c r="Q3572" s="9"/>
      <c r="R3572" s="12"/>
      <c r="U3572" s="13"/>
      <c r="V3572" s="9"/>
      <c r="W3572" s="9"/>
      <c r="X3572" s="9"/>
      <c r="Z3572" s="9"/>
      <c r="AA3572" s="9"/>
      <c r="AB3572" s="85"/>
    </row>
    <row r="3573" spans="4:28" x14ac:dyDescent="0.25">
      <c r="D3573" s="83"/>
      <c r="E3573" s="9"/>
      <c r="F3573" s="25"/>
      <c r="G3573" s="25"/>
      <c r="H3573" s="111" t="s">
        <v>231</v>
      </c>
      <c r="I3573" s="111" t="e">
        <f>VLOOKUP(H3573,'Drop Down Selections'!$H$3:$I$93,2,FALSE)</f>
        <v>#N/A</v>
      </c>
      <c r="J3573" s="3"/>
      <c r="M3573" s="123">
        <f t="shared" si="57"/>
        <v>1</v>
      </c>
      <c r="N3573" s="124"/>
      <c r="O3573" s="9"/>
      <c r="P3573" s="9"/>
      <c r="Q3573" s="9"/>
      <c r="R3573" s="12"/>
      <c r="U3573" s="13"/>
      <c r="V3573" s="9"/>
      <c r="W3573" s="9"/>
      <c r="X3573" s="9"/>
      <c r="Z3573" s="9"/>
      <c r="AA3573" s="9"/>
      <c r="AB3573" s="85"/>
    </row>
    <row r="3574" spans="4:28" x14ac:dyDescent="0.25">
      <c r="D3574" s="83"/>
      <c r="E3574" s="9"/>
      <c r="F3574" s="25"/>
      <c r="G3574" s="25"/>
      <c r="H3574" s="111" t="s">
        <v>231</v>
      </c>
      <c r="I3574" s="111" t="e">
        <f>VLOOKUP(H3574,'Drop Down Selections'!$H$3:$I$93,2,FALSE)</f>
        <v>#N/A</v>
      </c>
      <c r="J3574" s="3"/>
      <c r="M3574" s="123">
        <f t="shared" si="57"/>
        <v>1</v>
      </c>
      <c r="N3574" s="124"/>
      <c r="O3574" s="9"/>
      <c r="P3574" s="9"/>
      <c r="Q3574" s="9"/>
      <c r="R3574" s="12"/>
      <c r="U3574" s="13"/>
      <c r="V3574" s="9"/>
      <c r="W3574" s="9"/>
      <c r="X3574" s="9"/>
      <c r="Z3574" s="9"/>
      <c r="AA3574" s="9"/>
      <c r="AB3574" s="85"/>
    </row>
    <row r="3575" spans="4:28" x14ac:dyDescent="0.25">
      <c r="D3575" s="83"/>
      <c r="E3575" s="9"/>
      <c r="F3575" s="25"/>
      <c r="G3575" s="25"/>
      <c r="H3575" s="111" t="s">
        <v>231</v>
      </c>
      <c r="I3575" s="111" t="e">
        <f>VLOOKUP(H3575,'Drop Down Selections'!$H$3:$I$93,2,FALSE)</f>
        <v>#N/A</v>
      </c>
      <c r="J3575" s="3"/>
      <c r="M3575" s="123">
        <f t="shared" si="57"/>
        <v>1</v>
      </c>
      <c r="N3575" s="124"/>
      <c r="O3575" s="9"/>
      <c r="P3575" s="9"/>
      <c r="Q3575" s="9"/>
      <c r="R3575" s="12"/>
      <c r="U3575" s="13"/>
      <c r="V3575" s="9"/>
      <c r="W3575" s="9"/>
      <c r="X3575" s="9"/>
      <c r="Z3575" s="9"/>
      <c r="AA3575" s="9"/>
      <c r="AB3575" s="85"/>
    </row>
    <row r="3576" spans="4:28" x14ac:dyDescent="0.25">
      <c r="D3576" s="83"/>
      <c r="E3576" s="9"/>
      <c r="F3576" s="25"/>
      <c r="G3576" s="25"/>
      <c r="H3576" s="111" t="s">
        <v>231</v>
      </c>
      <c r="I3576" s="111" t="e">
        <f>VLOOKUP(H3576,'Drop Down Selections'!$H$3:$I$93,2,FALSE)</f>
        <v>#N/A</v>
      </c>
      <c r="J3576" s="3"/>
      <c r="M3576" s="123">
        <f t="shared" si="57"/>
        <v>1</v>
      </c>
      <c r="N3576" s="124"/>
      <c r="O3576" s="9"/>
      <c r="P3576" s="9"/>
      <c r="Q3576" s="9"/>
      <c r="R3576" s="12"/>
      <c r="U3576" s="13"/>
      <c r="V3576" s="9"/>
      <c r="W3576" s="9"/>
      <c r="X3576" s="9"/>
      <c r="Z3576" s="9"/>
      <c r="AA3576" s="9"/>
      <c r="AB3576" s="85"/>
    </row>
    <row r="3577" spans="4:28" x14ac:dyDescent="0.25">
      <c r="D3577" s="83"/>
      <c r="E3577" s="9"/>
      <c r="F3577" s="25"/>
      <c r="G3577" s="25"/>
      <c r="H3577" s="111" t="s">
        <v>231</v>
      </c>
      <c r="I3577" s="111" t="e">
        <f>VLOOKUP(H3577,'Drop Down Selections'!$H$3:$I$93,2,FALSE)</f>
        <v>#N/A</v>
      </c>
      <c r="J3577" s="3"/>
      <c r="M3577" s="123">
        <f t="shared" si="57"/>
        <v>1</v>
      </c>
      <c r="N3577" s="124"/>
      <c r="O3577" s="9"/>
      <c r="P3577" s="9"/>
      <c r="Q3577" s="9"/>
      <c r="R3577" s="12"/>
      <c r="U3577" s="13"/>
      <c r="V3577" s="9"/>
      <c r="W3577" s="9"/>
      <c r="X3577" s="9"/>
      <c r="Z3577" s="9"/>
      <c r="AA3577" s="9"/>
      <c r="AB3577" s="85"/>
    </row>
    <row r="3578" spans="4:28" x14ac:dyDescent="0.25">
      <c r="D3578" s="83"/>
      <c r="E3578" s="9"/>
      <c r="F3578" s="25"/>
      <c r="G3578" s="25"/>
      <c r="H3578" s="111" t="s">
        <v>231</v>
      </c>
      <c r="I3578" s="111" t="e">
        <f>VLOOKUP(H3578,'Drop Down Selections'!$H$3:$I$93,2,FALSE)</f>
        <v>#N/A</v>
      </c>
      <c r="J3578" s="3"/>
      <c r="M3578" s="123">
        <f t="shared" si="57"/>
        <v>1</v>
      </c>
      <c r="N3578" s="124"/>
      <c r="O3578" s="9"/>
      <c r="P3578" s="9"/>
      <c r="Q3578" s="9"/>
      <c r="R3578" s="12"/>
      <c r="U3578" s="13"/>
      <c r="V3578" s="9"/>
      <c r="W3578" s="9"/>
      <c r="X3578" s="9"/>
      <c r="Z3578" s="9"/>
      <c r="AA3578" s="9"/>
      <c r="AB3578" s="85"/>
    </row>
    <row r="3579" spans="4:28" x14ac:dyDescent="0.25">
      <c r="D3579" s="83"/>
      <c r="E3579" s="9"/>
      <c r="F3579" s="25"/>
      <c r="G3579" s="25"/>
      <c r="H3579" s="111" t="s">
        <v>231</v>
      </c>
      <c r="I3579" s="111" t="e">
        <f>VLOOKUP(H3579,'Drop Down Selections'!$H$3:$I$93,2,FALSE)</f>
        <v>#N/A</v>
      </c>
      <c r="J3579" s="3"/>
      <c r="M3579" s="123">
        <f t="shared" si="57"/>
        <v>1</v>
      </c>
      <c r="N3579" s="124"/>
      <c r="O3579" s="9"/>
      <c r="P3579" s="9"/>
      <c r="Q3579" s="9"/>
      <c r="R3579" s="12"/>
      <c r="U3579" s="13"/>
      <c r="V3579" s="9"/>
      <c r="W3579" s="9"/>
      <c r="X3579" s="9"/>
      <c r="Z3579" s="9"/>
      <c r="AA3579" s="9"/>
      <c r="AB3579" s="85"/>
    </row>
    <row r="3580" spans="4:28" x14ac:dyDescent="0.25">
      <c r="D3580" s="83"/>
      <c r="E3580" s="9"/>
      <c r="F3580" s="25"/>
      <c r="G3580" s="25"/>
      <c r="H3580" s="111" t="s">
        <v>231</v>
      </c>
      <c r="I3580" s="111" t="e">
        <f>VLOOKUP(H3580,'Drop Down Selections'!$H$3:$I$93,2,FALSE)</f>
        <v>#N/A</v>
      </c>
      <c r="J3580" s="3"/>
      <c r="M3580" s="123">
        <f t="shared" si="57"/>
        <v>1</v>
      </c>
      <c r="N3580" s="124"/>
      <c r="O3580" s="9"/>
      <c r="P3580" s="9"/>
      <c r="Q3580" s="9"/>
      <c r="R3580" s="12"/>
      <c r="U3580" s="13"/>
      <c r="V3580" s="9"/>
      <c r="W3580" s="9"/>
      <c r="X3580" s="9"/>
      <c r="Z3580" s="9"/>
      <c r="AA3580" s="9"/>
      <c r="AB3580" s="85"/>
    </row>
    <row r="3581" spans="4:28" x14ac:dyDescent="0.25">
      <c r="D3581" s="83"/>
      <c r="E3581" s="9"/>
      <c r="F3581" s="25"/>
      <c r="G3581" s="25"/>
      <c r="H3581" s="111" t="s">
        <v>231</v>
      </c>
      <c r="I3581" s="111" t="e">
        <f>VLOOKUP(H3581,'Drop Down Selections'!$H$3:$I$93,2,FALSE)</f>
        <v>#N/A</v>
      </c>
      <c r="J3581" s="3"/>
      <c r="M3581" s="123">
        <f t="shared" si="57"/>
        <v>1</v>
      </c>
      <c r="N3581" s="124"/>
      <c r="O3581" s="9"/>
      <c r="P3581" s="9"/>
      <c r="Q3581" s="9"/>
      <c r="R3581" s="12"/>
      <c r="U3581" s="13"/>
      <c r="V3581" s="9"/>
      <c r="W3581" s="9"/>
      <c r="X3581" s="9"/>
      <c r="Z3581" s="9"/>
      <c r="AA3581" s="9"/>
      <c r="AB3581" s="85"/>
    </row>
    <row r="3582" spans="4:28" x14ac:dyDescent="0.25">
      <c r="D3582" s="83"/>
      <c r="E3582" s="9"/>
      <c r="F3582" s="25"/>
      <c r="G3582" s="25"/>
      <c r="H3582" s="111" t="s">
        <v>231</v>
      </c>
      <c r="I3582" s="111" t="e">
        <f>VLOOKUP(H3582,'Drop Down Selections'!$H$3:$I$93,2,FALSE)</f>
        <v>#N/A</v>
      </c>
      <c r="J3582" s="3"/>
      <c r="M3582" s="123">
        <f t="shared" si="57"/>
        <v>1</v>
      </c>
      <c r="N3582" s="124"/>
      <c r="O3582" s="9"/>
      <c r="P3582" s="9"/>
      <c r="Q3582" s="9"/>
      <c r="R3582" s="12"/>
      <c r="U3582" s="13"/>
      <c r="V3582" s="9"/>
      <c r="W3582" s="9"/>
      <c r="X3582" s="9"/>
      <c r="Z3582" s="9"/>
      <c r="AA3582" s="9"/>
      <c r="AB3582" s="85"/>
    </row>
    <row r="3583" spans="4:28" x14ac:dyDescent="0.25">
      <c r="D3583" s="83"/>
      <c r="E3583" s="9"/>
      <c r="F3583" s="25"/>
      <c r="G3583" s="25"/>
      <c r="H3583" s="111" t="s">
        <v>231</v>
      </c>
      <c r="I3583" s="111" t="e">
        <f>VLOOKUP(H3583,'Drop Down Selections'!$H$3:$I$93,2,FALSE)</f>
        <v>#N/A</v>
      </c>
      <c r="J3583" s="3"/>
      <c r="M3583" s="123">
        <f t="shared" si="57"/>
        <v>1</v>
      </c>
      <c r="N3583" s="124"/>
      <c r="O3583" s="9"/>
      <c r="P3583" s="9"/>
      <c r="Q3583" s="9"/>
      <c r="R3583" s="12"/>
      <c r="U3583" s="13"/>
      <c r="V3583" s="9"/>
      <c r="W3583" s="9"/>
      <c r="X3583" s="9"/>
      <c r="Z3583" s="9"/>
      <c r="AA3583" s="9"/>
      <c r="AB3583" s="85"/>
    </row>
    <row r="3584" spans="4:28" x14ac:dyDescent="0.25">
      <c r="D3584" s="83"/>
      <c r="E3584" s="9"/>
      <c r="F3584" s="25"/>
      <c r="G3584" s="25"/>
      <c r="H3584" s="111" t="s">
        <v>231</v>
      </c>
      <c r="I3584" s="111" t="e">
        <f>VLOOKUP(H3584,'Drop Down Selections'!$H$3:$I$93,2,FALSE)</f>
        <v>#N/A</v>
      </c>
      <c r="J3584" s="3"/>
      <c r="M3584" s="123">
        <f t="shared" si="57"/>
        <v>1</v>
      </c>
      <c r="N3584" s="124"/>
      <c r="O3584" s="9"/>
      <c r="P3584" s="9"/>
      <c r="Q3584" s="9"/>
      <c r="R3584" s="12"/>
      <c r="U3584" s="13"/>
      <c r="V3584" s="9"/>
      <c r="W3584" s="9"/>
      <c r="X3584" s="9"/>
      <c r="Z3584" s="9"/>
      <c r="AA3584" s="9"/>
      <c r="AB3584" s="85"/>
    </row>
    <row r="3585" spans="4:28" x14ac:dyDescent="0.25">
      <c r="D3585" s="83"/>
      <c r="E3585" s="9"/>
      <c r="F3585" s="25"/>
      <c r="G3585" s="25"/>
      <c r="H3585" s="111" t="s">
        <v>231</v>
      </c>
      <c r="I3585" s="111" t="e">
        <f>VLOOKUP(H3585,'Drop Down Selections'!$H$3:$I$93,2,FALSE)</f>
        <v>#N/A</v>
      </c>
      <c r="J3585" s="3"/>
      <c r="M3585" s="123">
        <f t="shared" si="57"/>
        <v>1</v>
      </c>
      <c r="N3585" s="124"/>
      <c r="O3585" s="9"/>
      <c r="P3585" s="9"/>
      <c r="Q3585" s="9"/>
      <c r="R3585" s="12"/>
      <c r="U3585" s="13"/>
      <c r="V3585" s="9"/>
      <c r="W3585" s="9"/>
      <c r="X3585" s="9"/>
      <c r="Z3585" s="9"/>
      <c r="AA3585" s="9"/>
      <c r="AB3585" s="85"/>
    </row>
    <row r="3586" spans="4:28" x14ac:dyDescent="0.25">
      <c r="D3586" s="83"/>
      <c r="E3586" s="9"/>
      <c r="F3586" s="25"/>
      <c r="G3586" s="25"/>
      <c r="H3586" s="111" t="s">
        <v>231</v>
      </c>
      <c r="I3586" s="111" t="e">
        <f>VLOOKUP(H3586,'Drop Down Selections'!$H$3:$I$93,2,FALSE)</f>
        <v>#N/A</v>
      </c>
      <c r="J3586" s="3"/>
      <c r="M3586" s="123">
        <f t="shared" si="57"/>
        <v>1</v>
      </c>
      <c r="N3586" s="124"/>
      <c r="O3586" s="9"/>
      <c r="P3586" s="9"/>
      <c r="Q3586" s="9"/>
      <c r="R3586" s="12"/>
      <c r="U3586" s="13"/>
      <c r="V3586" s="9"/>
      <c r="W3586" s="9"/>
      <c r="X3586" s="9"/>
      <c r="Z3586" s="9"/>
      <c r="AA3586" s="9"/>
      <c r="AB3586" s="85"/>
    </row>
    <row r="3587" spans="4:28" x14ac:dyDescent="0.25">
      <c r="D3587" s="83"/>
      <c r="E3587" s="9"/>
      <c r="F3587" s="25"/>
      <c r="G3587" s="25"/>
      <c r="H3587" s="111" t="s">
        <v>231</v>
      </c>
      <c r="I3587" s="111" t="e">
        <f>VLOOKUP(H3587,'Drop Down Selections'!$H$3:$I$93,2,FALSE)</f>
        <v>#N/A</v>
      </c>
      <c r="J3587" s="3"/>
      <c r="M3587" s="123">
        <f t="shared" si="57"/>
        <v>1</v>
      </c>
      <c r="N3587" s="124"/>
      <c r="O3587" s="9"/>
      <c r="P3587" s="9"/>
      <c r="Q3587" s="9"/>
      <c r="R3587" s="12"/>
      <c r="U3587" s="13"/>
      <c r="V3587" s="9"/>
      <c r="W3587" s="9"/>
      <c r="X3587" s="9"/>
      <c r="Z3587" s="9"/>
      <c r="AA3587" s="9"/>
      <c r="AB3587" s="85"/>
    </row>
    <row r="3588" spans="4:28" x14ac:dyDescent="0.25">
      <c r="D3588" s="83"/>
      <c r="E3588" s="9"/>
      <c r="F3588" s="25"/>
      <c r="G3588" s="25"/>
      <c r="H3588" s="111" t="s">
        <v>231</v>
      </c>
      <c r="I3588" s="111" t="e">
        <f>VLOOKUP(H3588,'Drop Down Selections'!$H$3:$I$93,2,FALSE)</f>
        <v>#N/A</v>
      </c>
      <c r="J3588" s="3"/>
      <c r="M3588" s="123">
        <f t="shared" si="57"/>
        <v>1</v>
      </c>
      <c r="N3588" s="124"/>
      <c r="O3588" s="9"/>
      <c r="P3588" s="9"/>
      <c r="Q3588" s="9"/>
      <c r="R3588" s="12"/>
      <c r="U3588" s="13"/>
      <c r="V3588" s="9"/>
      <c r="W3588" s="9"/>
      <c r="X3588" s="9"/>
      <c r="Z3588" s="9"/>
      <c r="AA3588" s="9"/>
      <c r="AB3588" s="85"/>
    </row>
    <row r="3589" spans="4:28" x14ac:dyDescent="0.25">
      <c r="D3589" s="83"/>
      <c r="E3589" s="9"/>
      <c r="F3589" s="25"/>
      <c r="G3589" s="25"/>
      <c r="H3589" s="111" t="s">
        <v>231</v>
      </c>
      <c r="I3589" s="111" t="e">
        <f>VLOOKUP(H3589,'Drop Down Selections'!$H$3:$I$93,2,FALSE)</f>
        <v>#N/A</v>
      </c>
      <c r="J3589" s="3"/>
      <c r="M3589" s="123">
        <f t="shared" si="57"/>
        <v>1</v>
      </c>
      <c r="N3589" s="124"/>
      <c r="O3589" s="9"/>
      <c r="P3589" s="9"/>
      <c r="Q3589" s="9"/>
      <c r="R3589" s="12"/>
      <c r="U3589" s="13"/>
      <c r="V3589" s="9"/>
      <c r="W3589" s="9"/>
      <c r="X3589" s="9"/>
      <c r="Z3589" s="9"/>
      <c r="AA3589" s="9"/>
      <c r="AB3589" s="85"/>
    </row>
    <row r="3590" spans="4:28" x14ac:dyDescent="0.25">
      <c r="D3590" s="83"/>
      <c r="E3590" s="9"/>
      <c r="F3590" s="25"/>
      <c r="G3590" s="25"/>
      <c r="H3590" s="111" t="s">
        <v>231</v>
      </c>
      <c r="I3590" s="111" t="e">
        <f>VLOOKUP(H3590,'Drop Down Selections'!$H$3:$I$93,2,FALSE)</f>
        <v>#N/A</v>
      </c>
      <c r="J3590" s="3"/>
      <c r="M3590" s="123">
        <f t="shared" si="57"/>
        <v>1</v>
      </c>
      <c r="N3590" s="124"/>
      <c r="O3590" s="9"/>
      <c r="P3590" s="9"/>
      <c r="Q3590" s="9"/>
      <c r="R3590" s="12"/>
      <c r="U3590" s="13"/>
      <c r="V3590" s="9"/>
      <c r="W3590" s="9"/>
      <c r="X3590" s="9"/>
      <c r="Z3590" s="9"/>
      <c r="AA3590" s="9"/>
      <c r="AB3590" s="85"/>
    </row>
    <row r="3591" spans="4:28" x14ac:dyDescent="0.25">
      <c r="D3591" s="83"/>
      <c r="E3591" s="9"/>
      <c r="F3591" s="25"/>
      <c r="G3591" s="25"/>
      <c r="H3591" s="111" t="s">
        <v>231</v>
      </c>
      <c r="I3591" s="111" t="e">
        <f>VLOOKUP(H3591,'Drop Down Selections'!$H$3:$I$93,2,FALSE)</f>
        <v>#N/A</v>
      </c>
      <c r="J3591" s="3"/>
      <c r="M3591" s="123">
        <f t="shared" si="57"/>
        <v>1</v>
      </c>
      <c r="N3591" s="124"/>
      <c r="O3591" s="9"/>
      <c r="P3591" s="9"/>
      <c r="Q3591" s="9"/>
      <c r="R3591" s="12"/>
      <c r="U3591" s="13"/>
      <c r="V3591" s="9"/>
      <c r="W3591" s="9"/>
      <c r="X3591" s="9"/>
      <c r="Z3591" s="9"/>
      <c r="AA3591" s="9"/>
      <c r="AB3591" s="85"/>
    </row>
    <row r="3592" spans="4:28" x14ac:dyDescent="0.25">
      <c r="D3592" s="83"/>
      <c r="E3592" s="9"/>
      <c r="F3592" s="25"/>
      <c r="G3592" s="25"/>
      <c r="H3592" s="111" t="s">
        <v>231</v>
      </c>
      <c r="I3592" s="111" t="e">
        <f>VLOOKUP(H3592,'Drop Down Selections'!$H$3:$I$93,2,FALSE)</f>
        <v>#N/A</v>
      </c>
      <c r="J3592" s="3"/>
      <c r="M3592" s="123">
        <f t="shared" si="57"/>
        <v>1</v>
      </c>
      <c r="N3592" s="124"/>
      <c r="O3592" s="9"/>
      <c r="P3592" s="9"/>
      <c r="Q3592" s="9"/>
      <c r="R3592" s="12"/>
      <c r="U3592" s="13"/>
      <c r="V3592" s="9"/>
      <c r="W3592" s="9"/>
      <c r="X3592" s="9"/>
      <c r="Z3592" s="9"/>
      <c r="AA3592" s="9"/>
      <c r="AB3592" s="85"/>
    </row>
    <row r="3593" spans="4:28" x14ac:dyDescent="0.25">
      <c r="D3593" s="83"/>
      <c r="E3593" s="9"/>
      <c r="F3593" s="25"/>
      <c r="G3593" s="25"/>
      <c r="H3593" s="111" t="s">
        <v>231</v>
      </c>
      <c r="I3593" s="111" t="e">
        <f>VLOOKUP(H3593,'Drop Down Selections'!$H$3:$I$93,2,FALSE)</f>
        <v>#N/A</v>
      </c>
      <c r="J3593" s="3"/>
      <c r="M3593" s="123">
        <f t="shared" si="57"/>
        <v>1</v>
      </c>
      <c r="N3593" s="124"/>
      <c r="O3593" s="9"/>
      <c r="P3593" s="9"/>
      <c r="Q3593" s="9"/>
      <c r="R3593" s="12"/>
      <c r="U3593" s="13"/>
      <c r="V3593" s="9"/>
      <c r="W3593" s="9"/>
      <c r="X3593" s="9"/>
      <c r="Z3593" s="9"/>
      <c r="AA3593" s="9"/>
      <c r="AB3593" s="85"/>
    </row>
    <row r="3594" spans="4:28" x14ac:dyDescent="0.25">
      <c r="D3594" s="83"/>
      <c r="E3594" s="9"/>
      <c r="F3594" s="25"/>
      <c r="G3594" s="25"/>
      <c r="H3594" s="111" t="s">
        <v>231</v>
      </c>
      <c r="I3594" s="111" t="e">
        <f>VLOOKUP(H3594,'Drop Down Selections'!$H$3:$I$93,2,FALSE)</f>
        <v>#N/A</v>
      </c>
      <c r="J3594" s="3"/>
      <c r="M3594" s="123">
        <f t="shared" si="57"/>
        <v>1</v>
      </c>
      <c r="N3594" s="124"/>
      <c r="O3594" s="9"/>
      <c r="P3594" s="9"/>
      <c r="Q3594" s="9"/>
      <c r="R3594" s="12"/>
      <c r="U3594" s="13"/>
      <c r="V3594" s="9"/>
      <c r="W3594" s="9"/>
      <c r="X3594" s="9"/>
      <c r="Z3594" s="9"/>
      <c r="AA3594" s="9"/>
      <c r="AB3594" s="85"/>
    </row>
    <row r="3595" spans="4:28" x14ac:dyDescent="0.25">
      <c r="D3595" s="83"/>
      <c r="E3595" s="9"/>
      <c r="F3595" s="25"/>
      <c r="G3595" s="25"/>
      <c r="H3595" s="111" t="s">
        <v>231</v>
      </c>
      <c r="I3595" s="111" t="e">
        <f>VLOOKUP(H3595,'Drop Down Selections'!$H$3:$I$93,2,FALSE)</f>
        <v>#N/A</v>
      </c>
      <c r="J3595" s="3"/>
      <c r="M3595" s="123">
        <f t="shared" si="57"/>
        <v>1</v>
      </c>
      <c r="N3595" s="124"/>
      <c r="O3595" s="9"/>
      <c r="P3595" s="9"/>
      <c r="Q3595" s="9"/>
      <c r="R3595" s="12"/>
      <c r="U3595" s="13"/>
      <c r="V3595" s="9"/>
      <c r="W3595" s="9"/>
      <c r="X3595" s="9"/>
      <c r="Z3595" s="9"/>
      <c r="AA3595" s="9"/>
      <c r="AB3595" s="85"/>
    </row>
    <row r="3596" spans="4:28" x14ac:dyDescent="0.25">
      <c r="D3596" s="83"/>
      <c r="E3596" s="9"/>
      <c r="F3596" s="25"/>
      <c r="G3596" s="25"/>
      <c r="H3596" s="111" t="s">
        <v>231</v>
      </c>
      <c r="I3596" s="111" t="e">
        <f>VLOOKUP(H3596,'Drop Down Selections'!$H$3:$I$93,2,FALSE)</f>
        <v>#N/A</v>
      </c>
      <c r="J3596" s="3"/>
      <c r="M3596" s="123">
        <f t="shared" si="57"/>
        <v>1</v>
      </c>
      <c r="N3596" s="124"/>
      <c r="O3596" s="9"/>
      <c r="P3596" s="9"/>
      <c r="Q3596" s="9"/>
      <c r="R3596" s="12"/>
      <c r="U3596" s="13"/>
      <c r="V3596" s="9"/>
      <c r="W3596" s="9"/>
      <c r="X3596" s="9"/>
      <c r="Z3596" s="9"/>
      <c r="AA3596" s="9"/>
      <c r="AB3596" s="85"/>
    </row>
    <row r="3597" spans="4:28" x14ac:dyDescent="0.25">
      <c r="D3597" s="83"/>
      <c r="E3597" s="9"/>
      <c r="F3597" s="25"/>
      <c r="G3597" s="25"/>
      <c r="H3597" s="111" t="s">
        <v>231</v>
      </c>
      <c r="I3597" s="111" t="e">
        <f>VLOOKUP(H3597,'Drop Down Selections'!$H$3:$I$93,2,FALSE)</f>
        <v>#N/A</v>
      </c>
      <c r="J3597" s="3"/>
      <c r="M3597" s="123">
        <f t="shared" si="57"/>
        <v>1</v>
      </c>
      <c r="N3597" s="124"/>
      <c r="O3597" s="9"/>
      <c r="P3597" s="9"/>
      <c r="Q3597" s="9"/>
      <c r="R3597" s="12"/>
      <c r="U3597" s="13"/>
      <c r="V3597" s="9"/>
      <c r="W3597" s="9"/>
      <c r="X3597" s="9"/>
      <c r="Z3597" s="9"/>
      <c r="AA3597" s="9"/>
      <c r="AB3597" s="85"/>
    </row>
    <row r="3598" spans="4:28" x14ac:dyDescent="0.25">
      <c r="D3598" s="83"/>
      <c r="E3598" s="9"/>
      <c r="F3598" s="25"/>
      <c r="G3598" s="25"/>
      <c r="H3598" s="111" t="s">
        <v>231</v>
      </c>
      <c r="I3598" s="111" t="e">
        <f>VLOOKUP(H3598,'Drop Down Selections'!$H$3:$I$93,2,FALSE)</f>
        <v>#N/A</v>
      </c>
      <c r="J3598" s="3"/>
      <c r="M3598" s="123">
        <f t="shared" si="57"/>
        <v>1</v>
      </c>
      <c r="N3598" s="124"/>
      <c r="O3598" s="9"/>
      <c r="P3598" s="9"/>
      <c r="Q3598" s="9"/>
      <c r="R3598" s="12"/>
      <c r="U3598" s="13"/>
      <c r="V3598" s="9"/>
      <c r="W3598" s="9"/>
      <c r="X3598" s="9"/>
      <c r="Z3598" s="9"/>
      <c r="AA3598" s="9"/>
      <c r="AB3598" s="85"/>
    </row>
    <row r="3599" spans="4:28" x14ac:dyDescent="0.25">
      <c r="D3599" s="83"/>
      <c r="E3599" s="9"/>
      <c r="F3599" s="25"/>
      <c r="G3599" s="25"/>
      <c r="H3599" s="111" t="s">
        <v>231</v>
      </c>
      <c r="I3599" s="111" t="e">
        <f>VLOOKUP(H3599,'Drop Down Selections'!$H$3:$I$93,2,FALSE)</f>
        <v>#N/A</v>
      </c>
      <c r="J3599" s="3"/>
      <c r="M3599" s="123">
        <f t="shared" si="57"/>
        <v>1</v>
      </c>
      <c r="N3599" s="124"/>
      <c r="O3599" s="9"/>
      <c r="P3599" s="9"/>
      <c r="Q3599" s="9"/>
      <c r="R3599" s="12"/>
      <c r="U3599" s="13"/>
      <c r="V3599" s="9"/>
      <c r="W3599" s="9"/>
      <c r="X3599" s="9"/>
      <c r="Z3599" s="9"/>
      <c r="AA3599" s="9"/>
      <c r="AB3599" s="85"/>
    </row>
    <row r="3600" spans="4:28" x14ac:dyDescent="0.25">
      <c r="D3600" s="83"/>
      <c r="E3600" s="9"/>
      <c r="F3600" s="25"/>
      <c r="G3600" s="25"/>
      <c r="H3600" s="111" t="s">
        <v>231</v>
      </c>
      <c r="I3600" s="111" t="e">
        <f>VLOOKUP(H3600,'Drop Down Selections'!$H$3:$I$93,2,FALSE)</f>
        <v>#N/A</v>
      </c>
      <c r="J3600" s="3"/>
      <c r="M3600" s="123">
        <f t="shared" si="57"/>
        <v>1</v>
      </c>
      <c r="N3600" s="124"/>
      <c r="O3600" s="9"/>
      <c r="P3600" s="9"/>
      <c r="Q3600" s="9"/>
      <c r="R3600" s="12"/>
      <c r="U3600" s="13"/>
      <c r="V3600" s="9"/>
      <c r="W3600" s="9"/>
      <c r="X3600" s="9"/>
      <c r="Z3600" s="9"/>
      <c r="AA3600" s="9"/>
      <c r="AB3600" s="85"/>
    </row>
    <row r="3601" spans="4:28" x14ac:dyDescent="0.25">
      <c r="D3601" s="83"/>
      <c r="E3601" s="9"/>
      <c r="F3601" s="25"/>
      <c r="G3601" s="25"/>
      <c r="H3601" s="111" t="s">
        <v>231</v>
      </c>
      <c r="I3601" s="111" t="e">
        <f>VLOOKUP(H3601,'Drop Down Selections'!$H$3:$I$93,2,FALSE)</f>
        <v>#N/A</v>
      </c>
      <c r="J3601" s="3"/>
      <c r="M3601" s="123">
        <f t="shared" si="57"/>
        <v>1</v>
      </c>
      <c r="N3601" s="124"/>
      <c r="O3601" s="9"/>
      <c r="P3601" s="9"/>
      <c r="Q3601" s="9"/>
      <c r="R3601" s="12"/>
      <c r="U3601" s="13"/>
      <c r="V3601" s="9"/>
      <c r="W3601" s="9"/>
      <c r="X3601" s="9"/>
      <c r="Z3601" s="9"/>
      <c r="AA3601" s="9"/>
      <c r="AB3601" s="85"/>
    </row>
    <row r="3602" spans="4:28" x14ac:dyDescent="0.25">
      <c r="D3602" s="83"/>
      <c r="E3602" s="9"/>
      <c r="F3602" s="25"/>
      <c r="G3602" s="25"/>
      <c r="H3602" s="111" t="s">
        <v>231</v>
      </c>
      <c r="I3602" s="111" t="e">
        <f>VLOOKUP(H3602,'Drop Down Selections'!$H$3:$I$93,2,FALSE)</f>
        <v>#N/A</v>
      </c>
      <c r="J3602" s="3"/>
      <c r="M3602" s="123">
        <f t="shared" si="57"/>
        <v>1</v>
      </c>
      <c r="N3602" s="124"/>
      <c r="O3602" s="9"/>
      <c r="P3602" s="9"/>
      <c r="Q3602" s="9"/>
      <c r="R3602" s="12"/>
      <c r="U3602" s="13"/>
      <c r="V3602" s="9"/>
      <c r="W3602" s="9"/>
      <c r="X3602" s="9"/>
      <c r="Z3602" s="9"/>
      <c r="AA3602" s="9"/>
      <c r="AB3602" s="85"/>
    </row>
    <row r="3603" spans="4:28" x14ac:dyDescent="0.25">
      <c r="D3603" s="83"/>
      <c r="E3603" s="9"/>
      <c r="F3603" s="25"/>
      <c r="G3603" s="25"/>
      <c r="H3603" s="111" t="s">
        <v>231</v>
      </c>
      <c r="I3603" s="111" t="e">
        <f>VLOOKUP(H3603,'Drop Down Selections'!$H$3:$I$93,2,FALSE)</f>
        <v>#N/A</v>
      </c>
      <c r="J3603" s="3"/>
      <c r="M3603" s="123">
        <f t="shared" si="57"/>
        <v>1</v>
      </c>
      <c r="N3603" s="124"/>
      <c r="O3603" s="9"/>
      <c r="P3603" s="9"/>
      <c r="Q3603" s="9"/>
      <c r="R3603" s="12"/>
      <c r="U3603" s="13"/>
      <c r="V3603" s="9"/>
      <c r="W3603" s="9"/>
      <c r="X3603" s="9"/>
      <c r="Z3603" s="9"/>
      <c r="AA3603" s="9"/>
      <c r="AB3603" s="85"/>
    </row>
    <row r="3604" spans="4:28" x14ac:dyDescent="0.25">
      <c r="D3604" s="83"/>
      <c r="E3604" s="9"/>
      <c r="F3604" s="25"/>
      <c r="G3604" s="25"/>
      <c r="H3604" s="111" t="s">
        <v>231</v>
      </c>
      <c r="I3604" s="111" t="e">
        <f>VLOOKUP(H3604,'Drop Down Selections'!$H$3:$I$93,2,FALSE)</f>
        <v>#N/A</v>
      </c>
      <c r="J3604" s="3"/>
      <c r="M3604" s="123">
        <f t="shared" si="57"/>
        <v>1</v>
      </c>
      <c r="N3604" s="124"/>
      <c r="O3604" s="9"/>
      <c r="P3604" s="9"/>
      <c r="Q3604" s="9"/>
      <c r="R3604" s="12"/>
      <c r="U3604" s="13"/>
      <c r="V3604" s="9"/>
      <c r="W3604" s="9"/>
      <c r="X3604" s="9"/>
      <c r="Z3604" s="9"/>
      <c r="AA3604" s="9"/>
      <c r="AB3604" s="85"/>
    </row>
    <row r="3605" spans="4:28" x14ac:dyDescent="0.25">
      <c r="D3605" s="83"/>
      <c r="E3605" s="9"/>
      <c r="F3605" s="25"/>
      <c r="G3605" s="25"/>
      <c r="H3605" s="111" t="s">
        <v>231</v>
      </c>
      <c r="I3605" s="111" t="e">
        <f>VLOOKUP(H3605,'Drop Down Selections'!$H$3:$I$93,2,FALSE)</f>
        <v>#N/A</v>
      </c>
      <c r="J3605" s="3"/>
      <c r="M3605" s="123">
        <f t="shared" si="57"/>
        <v>1</v>
      </c>
      <c r="N3605" s="124"/>
      <c r="O3605" s="9"/>
      <c r="P3605" s="9"/>
      <c r="Q3605" s="9"/>
      <c r="R3605" s="12"/>
      <c r="U3605" s="13"/>
      <c r="V3605" s="9"/>
      <c r="W3605" s="9"/>
      <c r="X3605" s="9"/>
      <c r="Z3605" s="9"/>
      <c r="AA3605" s="9"/>
      <c r="AB3605" s="85"/>
    </row>
    <row r="3606" spans="4:28" x14ac:dyDescent="0.25">
      <c r="D3606" s="83"/>
      <c r="E3606" s="9"/>
      <c r="F3606" s="25"/>
      <c r="G3606" s="25"/>
      <c r="H3606" s="111" t="s">
        <v>231</v>
      </c>
      <c r="I3606" s="111" t="e">
        <f>VLOOKUP(H3606,'Drop Down Selections'!$H$3:$I$93,2,FALSE)</f>
        <v>#N/A</v>
      </c>
      <c r="J3606" s="3"/>
      <c r="M3606" s="123">
        <f t="shared" si="57"/>
        <v>1</v>
      </c>
      <c r="N3606" s="124"/>
      <c r="O3606" s="9"/>
      <c r="P3606" s="9"/>
      <c r="Q3606" s="9"/>
      <c r="R3606" s="12"/>
      <c r="U3606" s="13"/>
      <c r="V3606" s="9"/>
      <c r="W3606" s="9"/>
      <c r="X3606" s="9"/>
      <c r="Z3606" s="9"/>
      <c r="AA3606" s="9"/>
      <c r="AB3606" s="85"/>
    </row>
    <row r="3607" spans="4:28" x14ac:dyDescent="0.25">
      <c r="D3607" s="83"/>
      <c r="E3607" s="9"/>
      <c r="F3607" s="25"/>
      <c r="G3607" s="25"/>
      <c r="H3607" s="111" t="s">
        <v>231</v>
      </c>
      <c r="I3607" s="111" t="e">
        <f>VLOOKUP(H3607,'Drop Down Selections'!$H$3:$I$93,2,FALSE)</f>
        <v>#N/A</v>
      </c>
      <c r="J3607" s="3"/>
      <c r="M3607" s="123">
        <f t="shared" si="57"/>
        <v>1</v>
      </c>
      <c r="N3607" s="124"/>
      <c r="O3607" s="9"/>
      <c r="P3607" s="9"/>
      <c r="Q3607" s="9"/>
      <c r="R3607" s="12"/>
      <c r="U3607" s="13"/>
      <c r="V3607" s="9"/>
      <c r="W3607" s="9"/>
      <c r="X3607" s="9"/>
      <c r="Z3607" s="9"/>
      <c r="AA3607" s="9"/>
      <c r="AB3607" s="85"/>
    </row>
    <row r="3608" spans="4:28" x14ac:dyDescent="0.25">
      <c r="D3608" s="83"/>
      <c r="E3608" s="9"/>
      <c r="F3608" s="25"/>
      <c r="G3608" s="25"/>
      <c r="H3608" s="111" t="s">
        <v>231</v>
      </c>
      <c r="I3608" s="111" t="e">
        <f>VLOOKUP(H3608,'Drop Down Selections'!$H$3:$I$93,2,FALSE)</f>
        <v>#N/A</v>
      </c>
      <c r="J3608" s="3"/>
      <c r="M3608" s="123">
        <f t="shared" si="57"/>
        <v>1</v>
      </c>
      <c r="N3608" s="124"/>
      <c r="O3608" s="9"/>
      <c r="P3608" s="9"/>
      <c r="Q3608" s="9"/>
      <c r="R3608" s="12"/>
      <c r="U3608" s="13"/>
      <c r="V3608" s="9"/>
      <c r="W3608" s="9"/>
      <c r="X3608" s="9"/>
      <c r="Z3608" s="9"/>
      <c r="AA3608" s="9"/>
      <c r="AB3608" s="85"/>
    </row>
    <row r="3609" spans="4:28" x14ac:dyDescent="0.25">
      <c r="D3609" s="83"/>
      <c r="E3609" s="9"/>
      <c r="F3609" s="25"/>
      <c r="G3609" s="25"/>
      <c r="H3609" s="111" t="s">
        <v>231</v>
      </c>
      <c r="I3609" s="111" t="e">
        <f>VLOOKUP(H3609,'Drop Down Selections'!$H$3:$I$93,2,FALSE)</f>
        <v>#N/A</v>
      </c>
      <c r="J3609" s="3"/>
      <c r="M3609" s="123">
        <f t="shared" si="57"/>
        <v>1</v>
      </c>
      <c r="N3609" s="124"/>
      <c r="O3609" s="9"/>
      <c r="P3609" s="9"/>
      <c r="Q3609" s="9"/>
      <c r="R3609" s="12"/>
      <c r="U3609" s="13"/>
      <c r="V3609" s="9"/>
      <c r="W3609" s="9"/>
      <c r="X3609" s="9"/>
      <c r="Z3609" s="9"/>
      <c r="AA3609" s="9"/>
      <c r="AB3609" s="85"/>
    </row>
    <row r="3610" spans="4:28" x14ac:dyDescent="0.25">
      <c r="D3610" s="83"/>
      <c r="E3610" s="9"/>
      <c r="F3610" s="25"/>
      <c r="G3610" s="25"/>
      <c r="H3610" s="111" t="s">
        <v>231</v>
      </c>
      <c r="I3610" s="111" t="e">
        <f>VLOOKUP(H3610,'Drop Down Selections'!$H$3:$I$93,2,FALSE)</f>
        <v>#N/A</v>
      </c>
      <c r="J3610" s="3"/>
      <c r="M3610" s="123">
        <f t="shared" si="57"/>
        <v>1</v>
      </c>
      <c r="N3610" s="124"/>
      <c r="O3610" s="9"/>
      <c r="P3610" s="9"/>
      <c r="Q3610" s="9"/>
      <c r="R3610" s="12"/>
      <c r="U3610" s="13"/>
      <c r="V3610" s="9"/>
      <c r="W3610" s="9"/>
      <c r="X3610" s="9"/>
      <c r="Z3610" s="9"/>
      <c r="AA3610" s="9"/>
      <c r="AB3610" s="85"/>
    </row>
    <row r="3611" spans="4:28" x14ac:dyDescent="0.25">
      <c r="D3611" s="83"/>
      <c r="E3611" s="9"/>
      <c r="F3611" s="25"/>
      <c r="G3611" s="25"/>
      <c r="H3611" s="111" t="s">
        <v>231</v>
      </c>
      <c r="I3611" s="111" t="e">
        <f>VLOOKUP(H3611,'Drop Down Selections'!$H$3:$I$93,2,FALSE)</f>
        <v>#N/A</v>
      </c>
      <c r="J3611" s="3"/>
      <c r="M3611" s="123">
        <f t="shared" si="57"/>
        <v>1</v>
      </c>
      <c r="N3611" s="124"/>
      <c r="O3611" s="9"/>
      <c r="P3611" s="9"/>
      <c r="Q3611" s="9"/>
      <c r="R3611" s="12"/>
      <c r="U3611" s="13"/>
      <c r="V3611" s="9"/>
      <c r="W3611" s="9"/>
      <c r="X3611" s="9"/>
      <c r="Z3611" s="9"/>
      <c r="AA3611" s="9"/>
      <c r="AB3611" s="85"/>
    </row>
    <row r="3612" spans="4:28" x14ac:dyDescent="0.25">
      <c r="D3612" s="83"/>
      <c r="E3612" s="9"/>
      <c r="F3612" s="25"/>
      <c r="G3612" s="25"/>
      <c r="H3612" s="111" t="s">
        <v>231</v>
      </c>
      <c r="I3612" s="111" t="e">
        <f>VLOOKUP(H3612,'Drop Down Selections'!$H$3:$I$93,2,FALSE)</f>
        <v>#N/A</v>
      </c>
      <c r="J3612" s="3"/>
      <c r="M3612" s="123">
        <f t="shared" si="57"/>
        <v>1</v>
      </c>
      <c r="N3612" s="124"/>
      <c r="O3612" s="9"/>
      <c r="P3612" s="9"/>
      <c r="Q3612" s="9"/>
      <c r="R3612" s="12"/>
      <c r="U3612" s="13"/>
      <c r="V3612" s="9"/>
      <c r="W3612" s="9"/>
      <c r="X3612" s="9"/>
      <c r="Z3612" s="9"/>
      <c r="AA3612" s="9"/>
      <c r="AB3612" s="85"/>
    </row>
    <row r="3613" spans="4:28" x14ac:dyDescent="0.25">
      <c r="D3613" s="83"/>
      <c r="E3613" s="9"/>
      <c r="F3613" s="25"/>
      <c r="G3613" s="25"/>
      <c r="H3613" s="111" t="s">
        <v>231</v>
      </c>
      <c r="I3613" s="111" t="e">
        <f>VLOOKUP(H3613,'Drop Down Selections'!$H$3:$I$93,2,FALSE)</f>
        <v>#N/A</v>
      </c>
      <c r="J3613" s="3"/>
      <c r="M3613" s="123">
        <f t="shared" si="57"/>
        <v>1</v>
      </c>
      <c r="N3613" s="124"/>
      <c r="O3613" s="9"/>
      <c r="P3613" s="9"/>
      <c r="Q3613" s="9"/>
      <c r="R3613" s="12"/>
      <c r="U3613" s="13"/>
      <c r="V3613" s="9"/>
      <c r="W3613" s="9"/>
      <c r="X3613" s="9"/>
      <c r="Z3613" s="9"/>
      <c r="AA3613" s="9"/>
      <c r="AB3613" s="85"/>
    </row>
    <row r="3614" spans="4:28" x14ac:dyDescent="0.25">
      <c r="D3614" s="83"/>
      <c r="E3614" s="9"/>
      <c r="F3614" s="25"/>
      <c r="G3614" s="25"/>
      <c r="H3614" s="111" t="s">
        <v>231</v>
      </c>
      <c r="I3614" s="111" t="e">
        <f>VLOOKUP(H3614,'Drop Down Selections'!$H$3:$I$93,2,FALSE)</f>
        <v>#N/A</v>
      </c>
      <c r="J3614" s="3"/>
      <c r="M3614" s="123">
        <f t="shared" si="57"/>
        <v>1</v>
      </c>
      <c r="N3614" s="124"/>
      <c r="O3614" s="9"/>
      <c r="P3614" s="9"/>
      <c r="Q3614" s="9"/>
      <c r="R3614" s="12"/>
      <c r="U3614" s="13"/>
      <c r="V3614" s="9"/>
      <c r="W3614" s="9"/>
      <c r="X3614" s="9"/>
      <c r="Z3614" s="9"/>
      <c r="AA3614" s="9"/>
      <c r="AB3614" s="85"/>
    </row>
    <row r="3615" spans="4:28" x14ac:dyDescent="0.25">
      <c r="D3615" s="83"/>
      <c r="E3615" s="9"/>
      <c r="F3615" s="25"/>
      <c r="G3615" s="25"/>
      <c r="H3615" s="111" t="s">
        <v>231</v>
      </c>
      <c r="I3615" s="111" t="e">
        <f>VLOOKUP(H3615,'Drop Down Selections'!$H$3:$I$93,2,FALSE)</f>
        <v>#N/A</v>
      </c>
      <c r="J3615" s="3"/>
      <c r="M3615" s="123">
        <f t="shared" si="57"/>
        <v>1</v>
      </c>
      <c r="N3615" s="124"/>
      <c r="O3615" s="9"/>
      <c r="P3615" s="9"/>
      <c r="Q3615" s="9"/>
      <c r="R3615" s="12"/>
      <c r="U3615" s="13"/>
      <c r="V3615" s="9"/>
      <c r="W3615" s="9"/>
      <c r="X3615" s="9"/>
      <c r="Z3615" s="9"/>
      <c r="AA3615" s="9"/>
      <c r="AB3615" s="85"/>
    </row>
    <row r="3616" spans="4:28" x14ac:dyDescent="0.25">
      <c r="D3616" s="83"/>
      <c r="E3616" s="9"/>
      <c r="F3616" s="25"/>
      <c r="G3616" s="25"/>
      <c r="H3616" s="111" t="s">
        <v>231</v>
      </c>
      <c r="I3616" s="111" t="e">
        <f>VLOOKUP(H3616,'Drop Down Selections'!$H$3:$I$93,2,FALSE)</f>
        <v>#N/A</v>
      </c>
      <c r="J3616" s="3"/>
      <c r="M3616" s="123">
        <f t="shared" si="57"/>
        <v>1</v>
      </c>
      <c r="N3616" s="124"/>
      <c r="O3616" s="9"/>
      <c r="P3616" s="9"/>
      <c r="Q3616" s="9"/>
      <c r="R3616" s="12"/>
      <c r="U3616" s="13"/>
      <c r="V3616" s="9"/>
      <c r="W3616" s="9"/>
      <c r="X3616" s="9"/>
      <c r="Z3616" s="9"/>
      <c r="AA3616" s="9"/>
      <c r="AB3616" s="85"/>
    </row>
    <row r="3617" spans="4:28" x14ac:dyDescent="0.25">
      <c r="D3617" s="83"/>
      <c r="E3617" s="9"/>
      <c r="F3617" s="25"/>
      <c r="G3617" s="25"/>
      <c r="H3617" s="111" t="s">
        <v>231</v>
      </c>
      <c r="I3617" s="111" t="e">
        <f>VLOOKUP(H3617,'Drop Down Selections'!$H$3:$I$93,2,FALSE)</f>
        <v>#N/A</v>
      </c>
      <c r="J3617" s="3"/>
      <c r="M3617" s="123">
        <f t="shared" si="57"/>
        <v>1</v>
      </c>
      <c r="N3617" s="124"/>
      <c r="O3617" s="9"/>
      <c r="P3617" s="9"/>
      <c r="Q3617" s="9"/>
      <c r="R3617" s="12"/>
      <c r="U3617" s="13"/>
      <c r="V3617" s="9"/>
      <c r="W3617" s="9"/>
      <c r="X3617" s="9"/>
      <c r="Z3617" s="9"/>
      <c r="AA3617" s="9"/>
      <c r="AB3617" s="85"/>
    </row>
    <row r="3618" spans="4:28" x14ac:dyDescent="0.25">
      <c r="D3618" s="83"/>
      <c r="E3618" s="9"/>
      <c r="F3618" s="25"/>
      <c r="G3618" s="25"/>
      <c r="H3618" s="111" t="s">
        <v>231</v>
      </c>
      <c r="I3618" s="111" t="e">
        <f>VLOOKUP(H3618,'Drop Down Selections'!$H$3:$I$93,2,FALSE)</f>
        <v>#N/A</v>
      </c>
      <c r="J3618" s="3"/>
      <c r="M3618" s="123">
        <f t="shared" si="57"/>
        <v>1</v>
      </c>
      <c r="N3618" s="124"/>
      <c r="O3618" s="9"/>
      <c r="P3618" s="9"/>
      <c r="Q3618" s="9"/>
      <c r="R3618" s="12"/>
      <c r="U3618" s="13"/>
      <c r="V3618" s="9"/>
      <c r="W3618" s="9"/>
      <c r="X3618" s="9"/>
      <c r="Z3618" s="9"/>
      <c r="AA3618" s="9"/>
      <c r="AB3618" s="85"/>
    </row>
    <row r="3619" spans="4:28" x14ac:dyDescent="0.25">
      <c r="D3619" s="83"/>
      <c r="E3619" s="9"/>
      <c r="F3619" s="25"/>
      <c r="G3619" s="25"/>
      <c r="H3619" s="111" t="s">
        <v>231</v>
      </c>
      <c r="I3619" s="111" t="e">
        <f>VLOOKUP(H3619,'Drop Down Selections'!$H$3:$I$93,2,FALSE)</f>
        <v>#N/A</v>
      </c>
      <c r="J3619" s="3"/>
      <c r="M3619" s="123">
        <f t="shared" si="57"/>
        <v>1</v>
      </c>
      <c r="N3619" s="124"/>
      <c r="O3619" s="9"/>
      <c r="P3619" s="9"/>
      <c r="Q3619" s="9"/>
      <c r="R3619" s="12"/>
      <c r="U3619" s="13"/>
      <c r="V3619" s="9"/>
      <c r="W3619" s="9"/>
      <c r="X3619" s="9"/>
      <c r="Z3619" s="9"/>
      <c r="AA3619" s="9"/>
      <c r="AB3619" s="85"/>
    </row>
    <row r="3620" spans="4:28" x14ac:dyDescent="0.25">
      <c r="D3620" s="83"/>
      <c r="E3620" s="9"/>
      <c r="F3620" s="25"/>
      <c r="G3620" s="25"/>
      <c r="H3620" s="111" t="s">
        <v>231</v>
      </c>
      <c r="I3620" s="111" t="e">
        <f>VLOOKUP(H3620,'Drop Down Selections'!$H$3:$I$93,2,FALSE)</f>
        <v>#N/A</v>
      </c>
      <c r="J3620" s="3"/>
      <c r="M3620" s="123">
        <f t="shared" si="57"/>
        <v>1</v>
      </c>
      <c r="N3620" s="124"/>
      <c r="O3620" s="9"/>
      <c r="P3620" s="9"/>
      <c r="Q3620" s="9"/>
      <c r="R3620" s="12"/>
      <c r="U3620" s="13"/>
      <c r="V3620" s="9"/>
      <c r="W3620" s="9"/>
      <c r="X3620" s="9"/>
      <c r="Z3620" s="9"/>
      <c r="AA3620" s="9"/>
      <c r="AB3620" s="85"/>
    </row>
    <row r="3621" spans="4:28" x14ac:dyDescent="0.25">
      <c r="D3621" s="83"/>
      <c r="E3621" s="9"/>
      <c r="F3621" s="25"/>
      <c r="G3621" s="25"/>
      <c r="H3621" s="111" t="s">
        <v>231</v>
      </c>
      <c r="I3621" s="111" t="e">
        <f>VLOOKUP(H3621,'Drop Down Selections'!$H$3:$I$93,2,FALSE)</f>
        <v>#N/A</v>
      </c>
      <c r="J3621" s="3"/>
      <c r="M3621" s="123">
        <f t="shared" si="57"/>
        <v>1</v>
      </c>
      <c r="N3621" s="124"/>
      <c r="O3621" s="9"/>
      <c r="P3621" s="9"/>
      <c r="Q3621" s="9"/>
      <c r="R3621" s="12"/>
      <c r="U3621" s="13"/>
      <c r="V3621" s="9"/>
      <c r="W3621" s="9"/>
      <c r="X3621" s="9"/>
      <c r="Z3621" s="9"/>
      <c r="AA3621" s="9"/>
      <c r="AB3621" s="85"/>
    </row>
    <row r="3622" spans="4:28" x14ac:dyDescent="0.25">
      <c r="D3622" s="83"/>
      <c r="E3622" s="9"/>
      <c r="F3622" s="25"/>
      <c r="G3622" s="25"/>
      <c r="H3622" s="111" t="s">
        <v>231</v>
      </c>
      <c r="I3622" s="111" t="e">
        <f>VLOOKUP(H3622,'Drop Down Selections'!$H$3:$I$93,2,FALSE)</f>
        <v>#N/A</v>
      </c>
      <c r="J3622" s="3"/>
      <c r="M3622" s="123">
        <f t="shared" si="57"/>
        <v>1</v>
      </c>
      <c r="N3622" s="124"/>
      <c r="O3622" s="9"/>
      <c r="P3622" s="9"/>
      <c r="Q3622" s="9"/>
      <c r="R3622" s="12"/>
      <c r="U3622" s="13"/>
      <c r="V3622" s="9"/>
      <c r="W3622" s="9"/>
      <c r="X3622" s="9"/>
      <c r="Z3622" s="9"/>
      <c r="AA3622" s="9"/>
      <c r="AB3622" s="85"/>
    </row>
    <row r="3623" spans="4:28" x14ac:dyDescent="0.25">
      <c r="D3623" s="83"/>
      <c r="E3623" s="9"/>
      <c r="F3623" s="25"/>
      <c r="G3623" s="25"/>
      <c r="H3623" s="111" t="s">
        <v>231</v>
      </c>
      <c r="I3623" s="111" t="e">
        <f>VLOOKUP(H3623,'Drop Down Selections'!$H$3:$I$93,2,FALSE)</f>
        <v>#N/A</v>
      </c>
      <c r="J3623" s="3"/>
      <c r="M3623" s="123">
        <f t="shared" si="57"/>
        <v>1</v>
      </c>
      <c r="N3623" s="124"/>
      <c r="O3623" s="9"/>
      <c r="P3623" s="9"/>
      <c r="Q3623" s="9"/>
      <c r="R3623" s="12"/>
      <c r="U3623" s="13"/>
      <c r="V3623" s="9"/>
      <c r="W3623" s="9"/>
      <c r="X3623" s="9"/>
      <c r="Z3623" s="9"/>
      <c r="AA3623" s="9"/>
      <c r="AB3623" s="85"/>
    </row>
    <row r="3624" spans="4:28" x14ac:dyDescent="0.25">
      <c r="D3624" s="83"/>
      <c r="E3624" s="9"/>
      <c r="F3624" s="25"/>
      <c r="G3624" s="25"/>
      <c r="H3624" s="111" t="s">
        <v>231</v>
      </c>
      <c r="I3624" s="111" t="e">
        <f>VLOOKUP(H3624,'Drop Down Selections'!$H$3:$I$93,2,FALSE)</f>
        <v>#N/A</v>
      </c>
      <c r="J3624" s="3"/>
      <c r="M3624" s="123">
        <f t="shared" si="57"/>
        <v>1</v>
      </c>
      <c r="N3624" s="124"/>
      <c r="O3624" s="9"/>
      <c r="P3624" s="9"/>
      <c r="Q3624" s="9"/>
      <c r="R3624" s="12"/>
      <c r="U3624" s="13"/>
      <c r="V3624" s="9"/>
      <c r="W3624" s="9"/>
      <c r="X3624" s="9"/>
      <c r="Z3624" s="9"/>
      <c r="AA3624" s="9"/>
      <c r="AB3624" s="85"/>
    </row>
    <row r="3625" spans="4:28" x14ac:dyDescent="0.25">
      <c r="D3625" s="83"/>
      <c r="E3625" s="9"/>
      <c r="F3625" s="25"/>
      <c r="G3625" s="25"/>
      <c r="H3625" s="111" t="s">
        <v>231</v>
      </c>
      <c r="I3625" s="111" t="e">
        <f>VLOOKUP(H3625,'Drop Down Selections'!$H$3:$I$93,2,FALSE)</f>
        <v>#N/A</v>
      </c>
      <c r="J3625" s="3"/>
      <c r="M3625" s="123">
        <f t="shared" si="57"/>
        <v>1</v>
      </c>
      <c r="N3625" s="124"/>
      <c r="O3625" s="9"/>
      <c r="P3625" s="9"/>
      <c r="Q3625" s="9"/>
      <c r="R3625" s="12"/>
      <c r="U3625" s="13"/>
      <c r="V3625" s="9"/>
      <c r="W3625" s="9"/>
      <c r="X3625" s="9"/>
      <c r="Z3625" s="9"/>
      <c r="AA3625" s="9"/>
      <c r="AB3625" s="85"/>
    </row>
    <row r="3626" spans="4:28" x14ac:dyDescent="0.25">
      <c r="D3626" s="83"/>
      <c r="E3626" s="9"/>
      <c r="F3626" s="25"/>
      <c r="G3626" s="25"/>
      <c r="H3626" s="111" t="s">
        <v>231</v>
      </c>
      <c r="I3626" s="111" t="e">
        <f>VLOOKUP(H3626,'Drop Down Selections'!$H$3:$I$93,2,FALSE)</f>
        <v>#N/A</v>
      </c>
      <c r="J3626" s="3"/>
      <c r="M3626" s="123">
        <f t="shared" si="57"/>
        <v>1</v>
      </c>
      <c r="N3626" s="124"/>
      <c r="O3626" s="9"/>
      <c r="P3626" s="9"/>
      <c r="Q3626" s="9"/>
      <c r="R3626" s="12"/>
      <c r="U3626" s="13"/>
      <c r="V3626" s="9"/>
      <c r="W3626" s="9"/>
      <c r="X3626" s="9"/>
      <c r="Z3626" s="9"/>
      <c r="AA3626" s="9"/>
      <c r="AB3626" s="85"/>
    </row>
    <row r="3627" spans="4:28" x14ac:dyDescent="0.25">
      <c r="D3627" s="83"/>
      <c r="E3627" s="9"/>
      <c r="F3627" s="25"/>
      <c r="G3627" s="25"/>
      <c r="H3627" s="111" t="s">
        <v>231</v>
      </c>
      <c r="I3627" s="111" t="e">
        <f>VLOOKUP(H3627,'Drop Down Selections'!$H$3:$I$93,2,FALSE)</f>
        <v>#N/A</v>
      </c>
      <c r="J3627" s="3"/>
      <c r="M3627" s="123">
        <f t="shared" ref="M3627:M3637" si="58">(L3627-K3627)+1</f>
        <v>1</v>
      </c>
      <c r="N3627" s="124"/>
      <c r="O3627" s="9"/>
      <c r="P3627" s="9"/>
      <c r="Q3627" s="9"/>
      <c r="R3627" s="12"/>
      <c r="U3627" s="13"/>
      <c r="V3627" s="9"/>
      <c r="W3627" s="9"/>
      <c r="X3627" s="9"/>
      <c r="Z3627" s="9"/>
      <c r="AA3627" s="9"/>
      <c r="AB3627" s="85"/>
    </row>
    <row r="3628" spans="4:28" x14ac:dyDescent="0.25">
      <c r="D3628" s="83"/>
      <c r="E3628" s="9"/>
      <c r="F3628" s="25"/>
      <c r="G3628" s="25"/>
      <c r="H3628" s="111" t="s">
        <v>231</v>
      </c>
      <c r="I3628" s="111" t="e">
        <f>VLOOKUP(H3628,'Drop Down Selections'!$H$3:$I$93,2,FALSE)</f>
        <v>#N/A</v>
      </c>
      <c r="J3628" s="3"/>
      <c r="M3628" s="123">
        <f t="shared" si="58"/>
        <v>1</v>
      </c>
      <c r="N3628" s="124"/>
      <c r="O3628" s="9"/>
      <c r="P3628" s="9"/>
      <c r="Q3628" s="9"/>
      <c r="R3628" s="12"/>
      <c r="U3628" s="13"/>
      <c r="V3628" s="9"/>
      <c r="W3628" s="9"/>
      <c r="X3628" s="9"/>
      <c r="Z3628" s="9"/>
      <c r="AA3628" s="9"/>
      <c r="AB3628" s="85"/>
    </row>
    <row r="3629" spans="4:28" x14ac:dyDescent="0.25">
      <c r="D3629" s="83"/>
      <c r="E3629" s="9"/>
      <c r="F3629" s="25"/>
      <c r="G3629" s="25"/>
      <c r="H3629" s="111" t="s">
        <v>231</v>
      </c>
      <c r="I3629" s="111" t="e">
        <f>VLOOKUP(H3629,'Drop Down Selections'!$H$3:$I$93,2,FALSE)</f>
        <v>#N/A</v>
      </c>
      <c r="J3629" s="3"/>
      <c r="M3629" s="123">
        <f t="shared" si="58"/>
        <v>1</v>
      </c>
      <c r="N3629" s="124"/>
      <c r="O3629" s="9"/>
      <c r="P3629" s="9"/>
      <c r="Q3629" s="9"/>
      <c r="R3629" s="12"/>
      <c r="U3629" s="13"/>
      <c r="V3629" s="9"/>
      <c r="W3629" s="9"/>
      <c r="X3629" s="9"/>
      <c r="Z3629" s="9"/>
      <c r="AA3629" s="9"/>
      <c r="AB3629" s="85"/>
    </row>
    <row r="3630" spans="4:28" x14ac:dyDescent="0.25">
      <c r="D3630" s="83"/>
      <c r="E3630" s="9"/>
      <c r="F3630" s="25"/>
      <c r="G3630" s="25"/>
      <c r="H3630" s="111" t="s">
        <v>231</v>
      </c>
      <c r="I3630" s="111" t="e">
        <f>VLOOKUP(H3630,'Drop Down Selections'!$H$3:$I$93,2,FALSE)</f>
        <v>#N/A</v>
      </c>
      <c r="J3630" s="3"/>
      <c r="M3630" s="123">
        <f t="shared" si="58"/>
        <v>1</v>
      </c>
      <c r="N3630" s="124"/>
      <c r="O3630" s="9"/>
      <c r="P3630" s="9"/>
      <c r="Q3630" s="9"/>
      <c r="R3630" s="12"/>
      <c r="U3630" s="13"/>
      <c r="V3630" s="9"/>
      <c r="W3630" s="9"/>
      <c r="X3630" s="9"/>
      <c r="Z3630" s="9"/>
      <c r="AA3630" s="9"/>
      <c r="AB3630" s="85"/>
    </row>
    <row r="3631" spans="4:28" x14ac:dyDescent="0.25">
      <c r="D3631" s="83"/>
      <c r="E3631" s="9"/>
      <c r="F3631" s="25"/>
      <c r="G3631" s="25"/>
      <c r="H3631" s="111" t="s">
        <v>231</v>
      </c>
      <c r="I3631" s="111" t="e">
        <f>VLOOKUP(H3631,'Drop Down Selections'!$H$3:$I$93,2,FALSE)</f>
        <v>#N/A</v>
      </c>
      <c r="J3631" s="3"/>
      <c r="M3631" s="123">
        <f t="shared" si="58"/>
        <v>1</v>
      </c>
      <c r="N3631" s="124"/>
      <c r="O3631" s="9"/>
      <c r="P3631" s="9"/>
      <c r="Q3631" s="9"/>
      <c r="R3631" s="12"/>
      <c r="U3631" s="13"/>
      <c r="V3631" s="9"/>
      <c r="W3631" s="9"/>
      <c r="X3631" s="9"/>
      <c r="Z3631" s="9"/>
      <c r="AA3631" s="9"/>
      <c r="AB3631" s="85"/>
    </row>
    <row r="3632" spans="4:28" x14ac:dyDescent="0.25">
      <c r="D3632" s="83"/>
      <c r="E3632" s="9"/>
      <c r="F3632" s="25"/>
      <c r="G3632" s="25"/>
      <c r="H3632" s="111" t="s">
        <v>231</v>
      </c>
      <c r="I3632" s="111" t="e">
        <f>VLOOKUP(H3632,'Drop Down Selections'!$H$3:$I$93,2,FALSE)</f>
        <v>#N/A</v>
      </c>
      <c r="J3632" s="3"/>
      <c r="M3632" s="123">
        <f t="shared" si="58"/>
        <v>1</v>
      </c>
      <c r="N3632" s="124"/>
      <c r="O3632" s="9"/>
      <c r="P3632" s="9"/>
      <c r="Q3632" s="9"/>
      <c r="R3632" s="12"/>
      <c r="U3632" s="13"/>
      <c r="V3632" s="9"/>
      <c r="W3632" s="9"/>
      <c r="X3632" s="9"/>
      <c r="Z3632" s="9"/>
      <c r="AA3632" s="9"/>
      <c r="AB3632" s="85"/>
    </row>
    <row r="3633" spans="4:28" x14ac:dyDescent="0.25">
      <c r="D3633" s="83"/>
      <c r="E3633" s="9"/>
      <c r="F3633" s="25"/>
      <c r="G3633" s="25"/>
      <c r="H3633" s="111" t="s">
        <v>231</v>
      </c>
      <c r="I3633" s="111" t="e">
        <f>VLOOKUP(H3633,'Drop Down Selections'!$H$3:$I$93,2,FALSE)</f>
        <v>#N/A</v>
      </c>
      <c r="J3633" s="3"/>
      <c r="M3633" s="123">
        <f t="shared" si="58"/>
        <v>1</v>
      </c>
      <c r="N3633" s="124"/>
      <c r="O3633" s="9"/>
      <c r="P3633" s="9"/>
      <c r="Q3633" s="9"/>
      <c r="R3633" s="12"/>
      <c r="U3633" s="13"/>
      <c r="V3633" s="9"/>
      <c r="W3633" s="9"/>
      <c r="X3633" s="9"/>
      <c r="Z3633" s="9"/>
      <c r="AA3633" s="9"/>
      <c r="AB3633" s="85"/>
    </row>
    <row r="3634" spans="4:28" x14ac:dyDescent="0.25">
      <c r="D3634" s="83"/>
      <c r="E3634" s="9"/>
      <c r="F3634" s="25"/>
      <c r="G3634" s="25"/>
      <c r="H3634" s="111" t="s">
        <v>231</v>
      </c>
      <c r="I3634" s="111" t="e">
        <f>VLOOKUP(H3634,'Drop Down Selections'!$H$3:$I$93,2,FALSE)</f>
        <v>#N/A</v>
      </c>
      <c r="J3634" s="3"/>
      <c r="M3634" s="123">
        <f t="shared" si="58"/>
        <v>1</v>
      </c>
      <c r="N3634" s="124"/>
      <c r="O3634" s="9"/>
      <c r="P3634" s="9"/>
      <c r="Q3634" s="9"/>
      <c r="R3634" s="12"/>
      <c r="U3634" s="13"/>
      <c r="V3634" s="9"/>
      <c r="W3634" s="9"/>
      <c r="X3634" s="9"/>
      <c r="Z3634" s="9"/>
      <c r="AA3634" s="9"/>
      <c r="AB3634" s="85"/>
    </row>
    <row r="3635" spans="4:28" x14ac:dyDescent="0.25">
      <c r="D3635" s="83"/>
      <c r="E3635" s="9"/>
      <c r="F3635" s="25"/>
      <c r="G3635" s="25"/>
      <c r="H3635" s="111" t="s">
        <v>231</v>
      </c>
      <c r="I3635" s="111" t="e">
        <f>VLOOKUP(H3635,'Drop Down Selections'!$H$3:$I$93,2,FALSE)</f>
        <v>#N/A</v>
      </c>
      <c r="J3635" s="3"/>
      <c r="M3635" s="123">
        <f t="shared" si="58"/>
        <v>1</v>
      </c>
      <c r="N3635" s="124"/>
      <c r="O3635" s="9"/>
      <c r="P3635" s="9"/>
      <c r="Q3635" s="9"/>
      <c r="R3635" s="12"/>
      <c r="U3635" s="13"/>
      <c r="V3635" s="9"/>
      <c r="W3635" s="9"/>
      <c r="X3635" s="9"/>
      <c r="Z3635" s="9"/>
      <c r="AA3635" s="9"/>
      <c r="AB3635" s="85"/>
    </row>
    <row r="3636" spans="4:28" x14ac:dyDescent="0.25">
      <c r="D3636" s="83"/>
      <c r="E3636" s="9"/>
      <c r="F3636" s="25"/>
      <c r="G3636" s="25"/>
      <c r="H3636" s="111" t="s">
        <v>231</v>
      </c>
      <c r="I3636" s="111" t="e">
        <f>VLOOKUP(H3636,'Drop Down Selections'!$H$3:$I$93,2,FALSE)</f>
        <v>#N/A</v>
      </c>
      <c r="J3636" s="3"/>
      <c r="M3636" s="123">
        <f t="shared" si="58"/>
        <v>1</v>
      </c>
      <c r="N3636" s="124"/>
      <c r="O3636" s="9"/>
      <c r="P3636" s="9"/>
      <c r="Q3636" s="9"/>
      <c r="R3636" s="12"/>
      <c r="U3636" s="13"/>
      <c r="V3636" s="9"/>
      <c r="W3636" s="9"/>
      <c r="X3636" s="9"/>
      <c r="Z3636" s="9"/>
      <c r="AA3636" s="9"/>
      <c r="AB3636" s="85"/>
    </row>
    <row r="3637" spans="4:28" x14ac:dyDescent="0.25">
      <c r="D3637" s="83"/>
      <c r="E3637" s="9"/>
      <c r="F3637" s="25"/>
      <c r="G3637" s="25"/>
      <c r="H3637" s="111" t="s">
        <v>231</v>
      </c>
      <c r="I3637" s="111" t="e">
        <f>VLOOKUP(H3637,'Drop Down Selections'!$H$3:$I$93,2,FALSE)</f>
        <v>#N/A</v>
      </c>
      <c r="J3637" s="3"/>
      <c r="M3637" s="123">
        <f t="shared" si="58"/>
        <v>1</v>
      </c>
      <c r="N3637" s="124"/>
      <c r="O3637" s="9"/>
      <c r="P3637" s="9"/>
      <c r="Q3637" s="9"/>
      <c r="R3637" s="12"/>
      <c r="U3637" s="13"/>
      <c r="V3637" s="9"/>
      <c r="W3637" s="9"/>
      <c r="X3637" s="9"/>
      <c r="Z3637" s="9"/>
      <c r="AA3637" s="9"/>
      <c r="AB3637" s="85"/>
    </row>
    <row r="3638" spans="4:28" x14ac:dyDescent="0.25">
      <c r="D3638" s="83"/>
      <c r="E3638" s="9"/>
      <c r="O3638" s="9"/>
      <c r="P3638" s="9"/>
      <c r="Q3638" s="9"/>
      <c r="R3638" s="12"/>
      <c r="U3638" s="13"/>
      <c r="V3638" s="9"/>
      <c r="W3638" s="9"/>
      <c r="X3638" s="9"/>
      <c r="Z3638" s="9"/>
      <c r="AA3638" s="9"/>
      <c r="AB3638" s="85"/>
    </row>
    <row r="3639" spans="4:28" x14ac:dyDescent="0.25">
      <c r="D3639" s="83"/>
      <c r="E3639" s="9"/>
      <c r="O3639" s="9"/>
      <c r="P3639" s="9"/>
      <c r="Q3639" s="9"/>
      <c r="R3639" s="12"/>
      <c r="U3639" s="13"/>
      <c r="V3639" s="9"/>
      <c r="W3639" s="9"/>
      <c r="X3639" s="9"/>
      <c r="Z3639" s="9"/>
      <c r="AA3639" s="9"/>
      <c r="AB3639" s="85"/>
    </row>
    <row r="3640" spans="4:28" x14ac:dyDescent="0.25">
      <c r="D3640" s="83"/>
      <c r="O3640" s="9"/>
      <c r="P3640" s="9"/>
      <c r="Q3640" s="9"/>
      <c r="R3640" s="12"/>
      <c r="U3640" s="13"/>
      <c r="V3640" s="9"/>
      <c r="W3640" s="9"/>
      <c r="X3640" s="9"/>
      <c r="Z3640" s="9"/>
      <c r="AA3640" s="9"/>
      <c r="AB3640" s="85"/>
    </row>
    <row r="3641" spans="4:28" x14ac:dyDescent="0.25">
      <c r="D3641" s="83"/>
      <c r="O3641" s="9"/>
      <c r="P3641" s="9"/>
      <c r="Q3641" s="9"/>
      <c r="R3641" s="12"/>
      <c r="U3641" s="13"/>
      <c r="V3641" s="9"/>
      <c r="W3641" s="9"/>
      <c r="X3641" s="9"/>
      <c r="Z3641" s="9"/>
      <c r="AA3641" s="9"/>
      <c r="AB3641" s="85"/>
    </row>
    <row r="3642" spans="4:28" x14ac:dyDescent="0.25">
      <c r="D3642" s="83"/>
      <c r="O3642" s="9"/>
      <c r="P3642" s="9"/>
      <c r="Q3642" s="9"/>
      <c r="R3642" s="12"/>
      <c r="U3642" s="13"/>
      <c r="V3642" s="9"/>
      <c r="W3642" s="9"/>
      <c r="X3642" s="9"/>
      <c r="Z3642" s="9"/>
      <c r="AA3642" s="9"/>
      <c r="AB3642" s="85"/>
    </row>
    <row r="3643" spans="4:28" x14ac:dyDescent="0.25">
      <c r="D3643" s="83"/>
      <c r="O3643" s="9"/>
      <c r="P3643" s="9"/>
      <c r="Q3643" s="9"/>
      <c r="R3643" s="12"/>
      <c r="U3643" s="13"/>
      <c r="V3643" s="9"/>
      <c r="W3643" s="9"/>
      <c r="X3643" s="9"/>
      <c r="Z3643" s="9"/>
      <c r="AA3643" s="9"/>
      <c r="AB3643" s="85"/>
    </row>
    <row r="3644" spans="4:28" x14ac:dyDescent="0.25">
      <c r="D3644" s="83"/>
      <c r="O3644" s="9"/>
      <c r="P3644" s="9"/>
      <c r="Q3644" s="9"/>
      <c r="R3644" s="12"/>
      <c r="U3644" s="13"/>
      <c r="V3644" s="9"/>
      <c r="W3644" s="9"/>
      <c r="X3644" s="9"/>
      <c r="Z3644" s="9"/>
      <c r="AA3644" s="9"/>
      <c r="AB3644" s="85"/>
    </row>
    <row r="3645" spans="4:28" x14ac:dyDescent="0.25">
      <c r="O3645" s="9"/>
      <c r="P3645" s="9"/>
      <c r="Q3645" s="9"/>
      <c r="R3645" s="12"/>
      <c r="U3645" s="13"/>
      <c r="V3645" s="9"/>
      <c r="W3645" s="9"/>
      <c r="X3645" s="9"/>
      <c r="Z3645" s="9"/>
      <c r="AA3645" s="9"/>
      <c r="AB3645" s="85"/>
    </row>
    <row r="3646" spans="4:28" x14ac:dyDescent="0.25">
      <c r="O3646" s="9"/>
      <c r="P3646" s="9"/>
      <c r="Q3646" s="9"/>
      <c r="R3646" s="12"/>
      <c r="U3646" s="13"/>
      <c r="V3646" s="9"/>
      <c r="W3646" s="9"/>
      <c r="X3646" s="9"/>
      <c r="Z3646" s="9"/>
      <c r="AA3646" s="9"/>
      <c r="AB3646" s="85"/>
    </row>
    <row r="3647" spans="4:28" x14ac:dyDescent="0.25">
      <c r="O3647" s="9"/>
      <c r="P3647" s="9"/>
      <c r="Q3647" s="9"/>
      <c r="R3647" s="12"/>
      <c r="U3647" s="13"/>
      <c r="V3647" s="9"/>
      <c r="W3647" s="9"/>
      <c r="X3647" s="9"/>
      <c r="Z3647" s="9"/>
      <c r="AA3647" s="9"/>
      <c r="AB3647" s="85"/>
    </row>
    <row r="3648" spans="4:28" x14ac:dyDescent="0.25">
      <c r="O3648" s="9"/>
      <c r="P3648" s="9"/>
      <c r="Q3648" s="9"/>
      <c r="R3648" s="12"/>
      <c r="U3648" s="13"/>
      <c r="V3648" s="9"/>
      <c r="W3648" s="9"/>
      <c r="X3648" s="9"/>
      <c r="Z3648" s="9"/>
      <c r="AA3648" s="9"/>
      <c r="AB3648" s="85"/>
    </row>
    <row r="3649" spans="15:28" x14ac:dyDescent="0.25">
      <c r="O3649" s="9"/>
      <c r="P3649" s="9"/>
      <c r="Q3649" s="9"/>
      <c r="R3649" s="12"/>
      <c r="U3649" s="13"/>
      <c r="V3649" s="9"/>
      <c r="W3649" s="9"/>
      <c r="X3649" s="9"/>
      <c r="Z3649" s="9"/>
      <c r="AA3649" s="9"/>
      <c r="AB3649" s="85"/>
    </row>
    <row r="3650" spans="15:28" x14ac:dyDescent="0.25">
      <c r="O3650" s="9"/>
      <c r="P3650" s="9"/>
      <c r="Q3650" s="9"/>
      <c r="R3650" s="12"/>
      <c r="U3650" s="13"/>
      <c r="V3650" s="9"/>
      <c r="W3650" s="9"/>
      <c r="X3650" s="9"/>
      <c r="Z3650" s="9"/>
      <c r="AA3650" s="9"/>
      <c r="AB3650" s="85"/>
    </row>
    <row r="3651" spans="15:28" x14ac:dyDescent="0.25">
      <c r="O3651" s="9"/>
      <c r="P3651" s="9"/>
      <c r="Q3651" s="9"/>
      <c r="R3651" s="12"/>
      <c r="U3651" s="13"/>
      <c r="V3651" s="9"/>
      <c r="W3651" s="9"/>
      <c r="X3651" s="9"/>
      <c r="Z3651" s="9"/>
      <c r="AA3651" s="9"/>
      <c r="AB3651" s="85"/>
    </row>
    <row r="3652" spans="15:28" x14ac:dyDescent="0.25">
      <c r="O3652" s="9"/>
      <c r="P3652" s="9"/>
      <c r="Q3652" s="9"/>
      <c r="R3652" s="12"/>
      <c r="U3652" s="13"/>
      <c r="V3652" s="9"/>
      <c r="W3652" s="9"/>
      <c r="X3652" s="9"/>
      <c r="Z3652" s="9"/>
      <c r="AA3652" s="9"/>
      <c r="AB3652" s="85"/>
    </row>
    <row r="3653" spans="15:28" x14ac:dyDescent="0.25">
      <c r="O3653" s="9"/>
      <c r="P3653" s="9"/>
      <c r="Q3653" s="9"/>
      <c r="R3653" s="12"/>
      <c r="U3653" s="13"/>
      <c r="V3653" s="9"/>
      <c r="W3653" s="9"/>
      <c r="X3653" s="9"/>
      <c r="Z3653" s="9"/>
      <c r="AA3653" s="9"/>
      <c r="AB3653" s="85"/>
    </row>
    <row r="3654" spans="15:28" x14ac:dyDescent="0.25">
      <c r="O3654" s="9"/>
      <c r="P3654" s="9"/>
      <c r="Q3654" s="9"/>
      <c r="R3654" s="12"/>
      <c r="U3654" s="13"/>
      <c r="V3654" s="9"/>
      <c r="W3654" s="9"/>
      <c r="X3654" s="9"/>
      <c r="Z3654" s="9"/>
      <c r="AA3654" s="9"/>
      <c r="AB3654" s="85"/>
    </row>
    <row r="3655" spans="15:28" x14ac:dyDescent="0.25">
      <c r="O3655" s="9"/>
      <c r="P3655" s="9"/>
      <c r="Q3655" s="9"/>
      <c r="R3655" s="12"/>
      <c r="U3655" s="13"/>
      <c r="V3655" s="9"/>
      <c r="W3655" s="9"/>
      <c r="X3655" s="9"/>
      <c r="Z3655" s="9"/>
      <c r="AA3655" s="9"/>
      <c r="AB3655" s="85"/>
    </row>
    <row r="3656" spans="15:28" x14ac:dyDescent="0.25">
      <c r="O3656" s="9"/>
      <c r="P3656" s="9"/>
      <c r="Q3656" s="9"/>
      <c r="R3656" s="12"/>
      <c r="U3656" s="13"/>
      <c r="V3656" s="9"/>
      <c r="W3656" s="9"/>
      <c r="X3656" s="9"/>
      <c r="Z3656" s="9"/>
      <c r="AA3656" s="9"/>
      <c r="AB3656" s="85"/>
    </row>
    <row r="3657" spans="15:28" x14ac:dyDescent="0.25">
      <c r="O3657" s="9"/>
      <c r="P3657" s="9"/>
      <c r="Q3657" s="9"/>
      <c r="R3657" s="12"/>
      <c r="U3657" s="13"/>
      <c r="V3657" s="9"/>
      <c r="W3657" s="9"/>
      <c r="X3657" s="9"/>
      <c r="Z3657" s="9"/>
      <c r="AA3657" s="9"/>
      <c r="AB3657" s="85"/>
    </row>
    <row r="3658" spans="15:28" x14ac:dyDescent="0.25">
      <c r="O3658" s="9"/>
      <c r="P3658" s="9"/>
      <c r="Q3658" s="9"/>
      <c r="R3658" s="12"/>
      <c r="U3658" s="13"/>
      <c r="V3658" s="9"/>
      <c r="W3658" s="9"/>
      <c r="X3658" s="9"/>
      <c r="Z3658" s="9"/>
      <c r="AA3658" s="9"/>
      <c r="AB3658" s="85"/>
    </row>
    <row r="3659" spans="15:28" x14ac:dyDescent="0.25">
      <c r="O3659" s="9"/>
      <c r="P3659" s="9"/>
      <c r="Q3659" s="9"/>
      <c r="R3659" s="12"/>
      <c r="U3659" s="13"/>
      <c r="V3659" s="9"/>
      <c r="W3659" s="9"/>
      <c r="X3659" s="9"/>
      <c r="Z3659" s="9"/>
      <c r="AA3659" s="9"/>
      <c r="AB3659" s="85"/>
    </row>
    <row r="3660" spans="15:28" x14ac:dyDescent="0.25">
      <c r="O3660" s="9"/>
      <c r="P3660" s="9"/>
      <c r="Q3660" s="9"/>
      <c r="R3660" s="12"/>
      <c r="U3660" s="13"/>
      <c r="V3660" s="9"/>
      <c r="W3660" s="9"/>
      <c r="X3660" s="9"/>
      <c r="Z3660" s="9"/>
      <c r="AA3660" s="9"/>
      <c r="AB3660" s="85"/>
    </row>
    <row r="3661" spans="15:28" x14ac:dyDescent="0.25">
      <c r="O3661" s="9"/>
      <c r="P3661" s="9"/>
      <c r="Q3661" s="9"/>
      <c r="R3661" s="12"/>
      <c r="U3661" s="13"/>
      <c r="V3661" s="9"/>
      <c r="W3661" s="9"/>
      <c r="X3661" s="9"/>
      <c r="Z3661" s="9"/>
      <c r="AA3661" s="9"/>
      <c r="AB3661" s="85"/>
    </row>
    <row r="3662" spans="15:28" x14ac:dyDescent="0.25">
      <c r="O3662" s="9"/>
      <c r="P3662" s="9"/>
      <c r="Q3662" s="9"/>
      <c r="R3662" s="12"/>
      <c r="U3662" s="13"/>
      <c r="V3662" s="9"/>
      <c r="W3662" s="9"/>
      <c r="X3662" s="9"/>
      <c r="Z3662" s="9"/>
      <c r="AA3662" s="9"/>
      <c r="AB3662" s="85"/>
    </row>
    <row r="3663" spans="15:28" x14ac:dyDescent="0.25">
      <c r="O3663" s="9"/>
      <c r="P3663" s="9"/>
      <c r="Q3663" s="9"/>
      <c r="R3663" s="12"/>
      <c r="U3663" s="13"/>
      <c r="V3663" s="9"/>
      <c r="W3663" s="9"/>
      <c r="X3663" s="9"/>
      <c r="Z3663" s="9"/>
      <c r="AA3663" s="9"/>
      <c r="AB3663" s="85"/>
    </row>
    <row r="3664" spans="15:28" x14ac:dyDescent="0.25">
      <c r="O3664" s="9"/>
      <c r="P3664" s="9"/>
      <c r="Q3664" s="9"/>
      <c r="R3664" s="12"/>
      <c r="U3664" s="13"/>
      <c r="V3664" s="9"/>
      <c r="W3664" s="9"/>
      <c r="X3664" s="9"/>
      <c r="Z3664" s="9"/>
      <c r="AA3664" s="9"/>
      <c r="AB3664" s="85"/>
    </row>
    <row r="3665" spans="15:28" x14ac:dyDescent="0.25">
      <c r="O3665" s="9"/>
      <c r="P3665" s="9"/>
      <c r="Q3665" s="9"/>
      <c r="R3665" s="12"/>
      <c r="U3665" s="13"/>
      <c r="V3665" s="9"/>
      <c r="W3665" s="9"/>
      <c r="X3665" s="9"/>
      <c r="Z3665" s="9"/>
      <c r="AA3665" s="9"/>
      <c r="AB3665" s="85"/>
    </row>
    <row r="3666" spans="15:28" x14ac:dyDescent="0.25">
      <c r="O3666" s="9"/>
      <c r="P3666" s="9"/>
      <c r="Q3666" s="9"/>
      <c r="R3666" s="12"/>
      <c r="U3666" s="13"/>
      <c r="V3666" s="9"/>
      <c r="W3666" s="9"/>
      <c r="X3666" s="9"/>
      <c r="Z3666" s="9"/>
      <c r="AA3666" s="9"/>
      <c r="AB3666" s="85"/>
    </row>
    <row r="3667" spans="15:28" x14ac:dyDescent="0.25">
      <c r="O3667" s="9"/>
      <c r="P3667" s="9"/>
      <c r="Q3667" s="9"/>
      <c r="R3667" s="12"/>
      <c r="U3667" s="13"/>
      <c r="V3667" s="9"/>
      <c r="W3667" s="9"/>
      <c r="X3667" s="9"/>
      <c r="Z3667" s="9"/>
      <c r="AA3667" s="9"/>
      <c r="AB3667" s="85"/>
    </row>
    <row r="3668" spans="15:28" x14ac:dyDescent="0.25">
      <c r="O3668" s="9"/>
      <c r="P3668" s="9"/>
      <c r="Q3668" s="9"/>
      <c r="R3668" s="12"/>
      <c r="U3668" s="13"/>
      <c r="V3668" s="9"/>
      <c r="W3668" s="9"/>
      <c r="X3668" s="9"/>
      <c r="Z3668" s="9"/>
      <c r="AA3668" s="9"/>
      <c r="AB3668" s="85"/>
    </row>
    <row r="3669" spans="15:28" x14ac:dyDescent="0.25">
      <c r="O3669" s="9"/>
      <c r="P3669" s="9"/>
      <c r="Q3669" s="9"/>
      <c r="R3669" s="12"/>
      <c r="U3669" s="13"/>
      <c r="V3669" s="9"/>
      <c r="W3669" s="9"/>
      <c r="X3669" s="9"/>
      <c r="Z3669" s="9"/>
      <c r="AA3669" s="9"/>
      <c r="AB3669" s="85"/>
    </row>
    <row r="3670" spans="15:28" x14ac:dyDescent="0.25">
      <c r="O3670" s="9"/>
      <c r="P3670" s="9"/>
      <c r="Q3670" s="9"/>
      <c r="R3670" s="12"/>
      <c r="U3670" s="13"/>
      <c r="V3670" s="9"/>
      <c r="W3670" s="9"/>
      <c r="X3670" s="9"/>
      <c r="Z3670" s="9"/>
      <c r="AA3670" s="9"/>
      <c r="AB3670" s="85"/>
    </row>
    <row r="3671" spans="15:28" x14ac:dyDescent="0.25">
      <c r="O3671" s="9"/>
      <c r="P3671" s="9"/>
      <c r="Q3671" s="9"/>
      <c r="R3671" s="12"/>
      <c r="U3671" s="13"/>
      <c r="V3671" s="9"/>
      <c r="W3671" s="9"/>
      <c r="X3671" s="9"/>
      <c r="Z3671" s="9"/>
      <c r="AA3671" s="9"/>
      <c r="AB3671" s="85"/>
    </row>
    <row r="3672" spans="15:28" x14ac:dyDescent="0.25">
      <c r="O3672" s="9"/>
      <c r="P3672" s="9"/>
      <c r="Q3672" s="9"/>
      <c r="R3672" s="12"/>
      <c r="U3672" s="13"/>
      <c r="V3672" s="9"/>
      <c r="W3672" s="9"/>
      <c r="X3672" s="9"/>
      <c r="Z3672" s="9"/>
      <c r="AA3672" s="9"/>
      <c r="AB3672" s="85"/>
    </row>
    <row r="3673" spans="15:28" x14ac:dyDescent="0.25">
      <c r="O3673" s="9"/>
      <c r="P3673" s="9"/>
      <c r="Q3673" s="9"/>
      <c r="R3673" s="12"/>
      <c r="U3673" s="13"/>
      <c r="V3673" s="9"/>
      <c r="W3673" s="9"/>
      <c r="X3673" s="9"/>
      <c r="Z3673" s="9"/>
      <c r="AA3673" s="9"/>
      <c r="AB3673" s="85"/>
    </row>
    <row r="3674" spans="15:28" x14ac:dyDescent="0.25">
      <c r="O3674" s="9"/>
      <c r="P3674" s="9"/>
      <c r="Q3674" s="9"/>
      <c r="R3674" s="12"/>
      <c r="U3674" s="13"/>
      <c r="V3674" s="9"/>
      <c r="W3674" s="9"/>
      <c r="X3674" s="9"/>
      <c r="Z3674" s="9"/>
      <c r="AA3674" s="9"/>
      <c r="AB3674" s="85"/>
    </row>
    <row r="3675" spans="15:28" x14ac:dyDescent="0.25">
      <c r="O3675" s="9"/>
      <c r="P3675" s="9"/>
      <c r="Q3675" s="9"/>
      <c r="R3675" s="12"/>
      <c r="U3675" s="13"/>
      <c r="V3675" s="9"/>
      <c r="W3675" s="9"/>
      <c r="X3675" s="9"/>
      <c r="Z3675" s="9"/>
      <c r="AA3675" s="9"/>
      <c r="AB3675" s="85"/>
    </row>
    <row r="3676" spans="15:28" x14ac:dyDescent="0.25">
      <c r="O3676" s="9"/>
      <c r="P3676" s="9"/>
      <c r="Q3676" s="9"/>
      <c r="R3676" s="12"/>
      <c r="U3676" s="13"/>
      <c r="V3676" s="9"/>
      <c r="W3676" s="9"/>
      <c r="X3676" s="9"/>
      <c r="Z3676" s="9"/>
      <c r="AA3676" s="9"/>
      <c r="AB3676" s="85"/>
    </row>
    <row r="3677" spans="15:28" x14ac:dyDescent="0.25">
      <c r="O3677" s="9"/>
      <c r="P3677" s="9"/>
      <c r="Q3677" s="9"/>
      <c r="R3677" s="12"/>
      <c r="U3677" s="13"/>
      <c r="V3677" s="9"/>
      <c r="W3677" s="9"/>
      <c r="X3677" s="9"/>
      <c r="Z3677" s="9"/>
      <c r="AA3677" s="9"/>
      <c r="AB3677" s="85"/>
    </row>
    <row r="3678" spans="15:28" x14ac:dyDescent="0.25">
      <c r="O3678" s="9"/>
      <c r="P3678" s="9"/>
      <c r="Q3678" s="9"/>
      <c r="R3678" s="12"/>
      <c r="U3678" s="13"/>
      <c r="V3678" s="9"/>
      <c r="W3678" s="9"/>
      <c r="X3678" s="9"/>
      <c r="Z3678" s="9"/>
      <c r="AA3678" s="9"/>
      <c r="AB3678" s="85"/>
    </row>
    <row r="3679" spans="15:28" x14ac:dyDescent="0.25">
      <c r="O3679" s="9"/>
      <c r="P3679" s="9"/>
      <c r="Q3679" s="9"/>
      <c r="R3679" s="12"/>
      <c r="U3679" s="13"/>
      <c r="V3679" s="9"/>
      <c r="W3679" s="9"/>
      <c r="X3679" s="9"/>
      <c r="Z3679" s="9"/>
      <c r="AA3679" s="9"/>
      <c r="AB3679" s="85"/>
    </row>
    <row r="3680" spans="15:28" x14ac:dyDescent="0.25">
      <c r="O3680" s="9"/>
      <c r="P3680" s="9"/>
      <c r="Q3680" s="9"/>
      <c r="R3680" s="12"/>
      <c r="U3680" s="13"/>
      <c r="V3680" s="9"/>
      <c r="W3680" s="9"/>
      <c r="X3680" s="9"/>
      <c r="Z3680" s="9"/>
      <c r="AA3680" s="9"/>
      <c r="AB3680" s="85"/>
    </row>
    <row r="3681" spans="15:28" x14ac:dyDescent="0.25">
      <c r="O3681" s="9"/>
      <c r="P3681" s="9"/>
      <c r="Q3681" s="9"/>
      <c r="R3681" s="12"/>
      <c r="U3681" s="13"/>
      <c r="V3681" s="9"/>
      <c r="W3681" s="9"/>
      <c r="X3681" s="9"/>
      <c r="Z3681" s="9"/>
      <c r="AA3681" s="9"/>
      <c r="AB3681" s="85"/>
    </row>
    <row r="3682" spans="15:28" x14ac:dyDescent="0.25">
      <c r="O3682" s="9"/>
      <c r="P3682" s="9"/>
      <c r="Q3682" s="9"/>
      <c r="R3682" s="12"/>
      <c r="U3682" s="13"/>
      <c r="V3682" s="9"/>
      <c r="W3682" s="9"/>
      <c r="X3682" s="9"/>
      <c r="Z3682" s="9"/>
      <c r="AA3682" s="9"/>
      <c r="AB3682" s="85"/>
    </row>
    <row r="3683" spans="15:28" x14ac:dyDescent="0.25">
      <c r="O3683" s="9"/>
      <c r="P3683" s="9"/>
      <c r="Q3683" s="9"/>
      <c r="R3683" s="12"/>
      <c r="U3683" s="13"/>
      <c r="V3683" s="9"/>
      <c r="W3683" s="9"/>
      <c r="X3683" s="9"/>
      <c r="Z3683" s="9"/>
      <c r="AA3683" s="9"/>
      <c r="AB3683" s="85"/>
    </row>
    <row r="3684" spans="15:28" x14ac:dyDescent="0.25">
      <c r="O3684" s="9"/>
      <c r="P3684" s="9"/>
      <c r="Q3684" s="9"/>
      <c r="R3684" s="12"/>
      <c r="U3684" s="13"/>
      <c r="V3684" s="9"/>
      <c r="W3684" s="9"/>
      <c r="X3684" s="9"/>
      <c r="Z3684" s="9"/>
      <c r="AA3684" s="9"/>
      <c r="AB3684" s="85"/>
    </row>
    <row r="3685" spans="15:28" x14ac:dyDescent="0.25">
      <c r="O3685" s="9"/>
      <c r="P3685" s="9"/>
      <c r="Q3685" s="9"/>
      <c r="R3685" s="12"/>
      <c r="U3685" s="13"/>
      <c r="V3685" s="9"/>
      <c r="W3685" s="9"/>
      <c r="X3685" s="9"/>
      <c r="Z3685" s="9"/>
      <c r="AA3685" s="9"/>
      <c r="AB3685" s="85"/>
    </row>
    <row r="3686" spans="15:28" x14ac:dyDescent="0.25">
      <c r="O3686" s="9"/>
      <c r="P3686" s="9"/>
      <c r="Q3686" s="9"/>
      <c r="R3686" s="12"/>
      <c r="U3686" s="13"/>
      <c r="V3686" s="9"/>
      <c r="W3686" s="9"/>
      <c r="X3686" s="9"/>
      <c r="Z3686" s="9"/>
      <c r="AA3686" s="9"/>
      <c r="AB3686" s="85"/>
    </row>
    <row r="3687" spans="15:28" x14ac:dyDescent="0.25">
      <c r="O3687" s="9"/>
      <c r="P3687" s="9"/>
      <c r="Q3687" s="9"/>
      <c r="R3687" s="12"/>
      <c r="U3687" s="13"/>
      <c r="V3687" s="9"/>
      <c r="W3687" s="9"/>
      <c r="X3687" s="9"/>
      <c r="Z3687" s="9"/>
      <c r="AA3687" s="9"/>
      <c r="AB3687" s="85"/>
    </row>
    <row r="3688" spans="15:28" x14ac:dyDescent="0.25">
      <c r="O3688" s="9"/>
      <c r="P3688" s="9"/>
      <c r="Q3688" s="9"/>
      <c r="R3688" s="12"/>
      <c r="U3688" s="13"/>
      <c r="V3688" s="9"/>
      <c r="W3688" s="9"/>
      <c r="X3688" s="9"/>
      <c r="Z3688" s="9"/>
      <c r="AA3688" s="9"/>
      <c r="AB3688" s="85"/>
    </row>
    <row r="3689" spans="15:28" x14ac:dyDescent="0.25">
      <c r="O3689" s="9"/>
      <c r="P3689" s="9"/>
      <c r="Q3689" s="9"/>
      <c r="R3689" s="12"/>
      <c r="U3689" s="13"/>
      <c r="V3689" s="9"/>
      <c r="W3689" s="9"/>
      <c r="X3689" s="9"/>
      <c r="Z3689" s="9"/>
      <c r="AA3689" s="9"/>
      <c r="AB3689" s="85"/>
    </row>
    <row r="3690" spans="15:28" x14ac:dyDescent="0.25">
      <c r="O3690" s="9"/>
      <c r="P3690" s="9"/>
      <c r="Q3690" s="9"/>
      <c r="R3690" s="12"/>
      <c r="U3690" s="13"/>
      <c r="V3690" s="9"/>
      <c r="W3690" s="9"/>
      <c r="X3690" s="9"/>
      <c r="Z3690" s="9"/>
      <c r="AA3690" s="9"/>
      <c r="AB3690" s="85"/>
    </row>
    <row r="3691" spans="15:28" x14ac:dyDescent="0.25">
      <c r="O3691" s="9"/>
      <c r="P3691" s="9"/>
      <c r="Q3691" s="9"/>
      <c r="R3691" s="12"/>
      <c r="U3691" s="13"/>
      <c r="V3691" s="9"/>
      <c r="W3691" s="9"/>
      <c r="X3691" s="9"/>
      <c r="Z3691" s="9"/>
      <c r="AA3691" s="9"/>
      <c r="AB3691" s="85"/>
    </row>
    <row r="3692" spans="15:28" x14ac:dyDescent="0.25">
      <c r="O3692" s="9"/>
      <c r="P3692" s="9"/>
      <c r="Q3692" s="9"/>
      <c r="R3692" s="12"/>
      <c r="U3692" s="13"/>
      <c r="V3692" s="9"/>
      <c r="W3692" s="9"/>
      <c r="X3692" s="9"/>
      <c r="Z3692" s="9"/>
      <c r="AA3692" s="9"/>
      <c r="AB3692" s="85"/>
    </row>
    <row r="3693" spans="15:28" x14ac:dyDescent="0.25">
      <c r="O3693" s="9"/>
      <c r="P3693" s="9"/>
      <c r="Q3693" s="9"/>
      <c r="R3693" s="12"/>
      <c r="U3693" s="13"/>
      <c r="V3693" s="9"/>
      <c r="W3693" s="9"/>
      <c r="X3693" s="9"/>
      <c r="Z3693" s="9"/>
      <c r="AA3693" s="9"/>
      <c r="AB3693" s="85"/>
    </row>
    <row r="3694" spans="15:28" x14ac:dyDescent="0.25">
      <c r="O3694" s="9"/>
      <c r="P3694" s="9"/>
      <c r="Q3694" s="9"/>
      <c r="R3694" s="12"/>
      <c r="U3694" s="13"/>
      <c r="V3694" s="9"/>
      <c r="W3694" s="9"/>
      <c r="X3694" s="9"/>
      <c r="Z3694" s="9"/>
      <c r="AA3694" s="9"/>
      <c r="AB3694" s="85"/>
    </row>
    <row r="3695" spans="15:28" x14ac:dyDescent="0.25">
      <c r="O3695" s="9"/>
      <c r="P3695" s="9"/>
      <c r="Q3695" s="9"/>
      <c r="R3695" s="12"/>
      <c r="U3695" s="13"/>
      <c r="V3695" s="9"/>
      <c r="W3695" s="9"/>
      <c r="X3695" s="9"/>
      <c r="Z3695" s="9"/>
      <c r="AA3695" s="9"/>
      <c r="AB3695" s="85"/>
    </row>
    <row r="3696" spans="15:28" x14ac:dyDescent="0.25">
      <c r="O3696" s="9"/>
      <c r="P3696" s="9"/>
      <c r="Q3696" s="9"/>
      <c r="R3696" s="12"/>
      <c r="U3696" s="13"/>
      <c r="V3696" s="9"/>
      <c r="W3696" s="9"/>
      <c r="X3696" s="9"/>
      <c r="Z3696" s="9"/>
      <c r="AA3696" s="9"/>
      <c r="AB3696" s="85"/>
    </row>
    <row r="3697" spans="15:28" x14ac:dyDescent="0.25">
      <c r="O3697" s="9"/>
      <c r="P3697" s="9"/>
      <c r="Q3697" s="9"/>
      <c r="R3697" s="12"/>
      <c r="U3697" s="13"/>
      <c r="V3697" s="9"/>
      <c r="W3697" s="9"/>
      <c r="X3697" s="9"/>
      <c r="Z3697" s="9"/>
      <c r="AA3697" s="9"/>
      <c r="AB3697" s="85"/>
    </row>
  </sheetData>
  <dataConsolidate/>
  <mergeCells count="2">
    <mergeCell ref="K2:L2"/>
    <mergeCell ref="F2:G2"/>
  </mergeCells>
  <dataValidations count="5">
    <dataValidation allowBlank="1" showInputMessage="1" sqref="N3638:N1048576 N3" xr:uid="{00000000-0002-0000-0100-000000000000}"/>
    <dataValidation type="list" allowBlank="1" showInputMessage="1" sqref="N2758:N3637" xr:uid="{00000000-0002-0000-0100-000001000000}">
      <formula1>$N$3:$N$3</formula1>
    </dataValidation>
    <dataValidation type="list" allowBlank="1" showErrorMessage="1" sqref="T4:T3697" xr:uid="{00000000-0002-0000-0100-000002000000}">
      <formula1>yesnoforcatheter</formula1>
    </dataValidation>
    <dataValidation type="list" allowBlank="1" showErrorMessage="1" sqref="S4:S3697" xr:uid="{00000000-0002-0000-0100-000003000000}">
      <formula1>uticriteria</formula1>
    </dataValidation>
    <dataValidation type="list" allowBlank="1" showInputMessage="1" showErrorMessage="1" sqref="Z4:Z3697" xr:uid="{00000000-0002-0000-0100-000004000000}">
      <formula1>yesnoforcatheter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xr:uid="{00000000-0002-0000-0100-000005000000}">
          <x14:formula1>
            <xm:f>'Drop Down Selections'!$B$3:$B$20</xm:f>
          </x14:formula1>
          <xm:sqref>B4:B3637</xm:sqref>
        </x14:dataValidation>
        <x14:dataValidation type="list" allowBlank="1" xr:uid="{00000000-0002-0000-0100-000006000000}">
          <x14:formula1>
            <xm:f>'Drop Down Selections'!$J$3:$J$6</xm:f>
          </x14:formula1>
          <xm:sqref>J4:J3637</xm:sqref>
        </x14:dataValidation>
        <x14:dataValidation type="list" allowBlank="1" showInputMessage="1" xr:uid="{00000000-0002-0000-0100-000007000000}">
          <x14:formula1>
            <xm:f>'Drop Down Selections'!$N$3:$N$40</xm:f>
          </x14:formula1>
          <xm:sqref>N4:N2757</xm:sqref>
        </x14:dataValidation>
        <x14:dataValidation type="list" allowBlank="1" showInputMessage="1" showErrorMessage="1" xr:uid="{00000000-0002-0000-0100-000008000000}">
          <x14:formula1>
            <xm:f>'Drop Down Selections'!$P$3:$P$4</xm:f>
          </x14:formula1>
          <xm:sqref>P4:P3697</xm:sqref>
        </x14:dataValidation>
        <x14:dataValidation type="list" allowBlank="1" xr:uid="{00000000-0002-0000-0100-000009000000}">
          <x14:formula1>
            <xm:f>'Drop Down Selections'!$W$3:$W$22</xm:f>
          </x14:formula1>
          <xm:sqref>W4:X3697</xm:sqref>
        </x14:dataValidation>
        <x14:dataValidation type="list" allowBlank="1" xr:uid="{00000000-0002-0000-0100-00000A000000}">
          <x14:formula1>
            <xm:f>'Drop Down Selections'!$H$3:$H$91</xm:f>
          </x14:formula1>
          <xm:sqref>H4:H3637</xm:sqref>
        </x14:dataValidation>
        <x14:dataValidation type="list" allowBlank="1" xr:uid="{00000000-0002-0000-0100-00000B000000}">
          <x14:formula1>
            <xm:f>'Drop Down Selections'!$O$3:$O$20</xm:f>
          </x14:formula1>
          <xm:sqref>O4:O3697</xm:sqref>
        </x14:dataValidation>
        <x14:dataValidation type="list" allowBlank="1" showInputMessage="1" xr:uid="{00000000-0002-0000-0100-00000C000000}">
          <x14:formula1>
            <xm:f>'Drop Down Selections'!$Q$3:$Q$40</xm:f>
          </x14:formula1>
          <xm:sqref>Q4:Q3697</xm:sqref>
        </x14:dataValidation>
        <x14:dataValidation type="list" allowBlank="1" xr:uid="{00000000-0002-0000-0100-00000D000000}">
          <x14:formula1>
            <xm:f>'Drop Down Selections'!$V$3:$V$10</xm:f>
          </x14:formula1>
          <xm:sqref>V4:V3697</xm:sqref>
        </x14:dataValidation>
        <x14:dataValidation type="list" allowBlank="1" showInputMessage="1" showErrorMessage="1" xr:uid="{00000000-0002-0000-0100-00000E000000}">
          <x14:formula1>
            <xm:f>'Drop Down Selections'!$AB$3:$AB$5</xm:f>
          </x14:formula1>
          <xm:sqref>AB4:AB3697</xm:sqref>
        </x14:dataValidation>
        <x14:dataValidation type="list" allowBlank="1" showInputMessage="1" showErrorMessage="1" xr:uid="{00000000-0002-0000-0100-00000F000000}">
          <x14:formula1>
            <xm:f>'Drop Down Selections'!$AA$3:$AA$10</xm:f>
          </x14:formula1>
          <xm:sqref>AA4:AA3697</xm:sqref>
        </x14:dataValidation>
        <x14:dataValidation type="list" allowBlank="1" showInputMessage="1" showErrorMessage="1" xr:uid="{00000000-0002-0000-0100-000010000000}">
          <x14:formula1>
            <xm:f>'Drop Down Selections'!$D$3:$D$10</xm:f>
          </x14:formula1>
          <xm:sqref>D4:D3644</xm:sqref>
        </x14:dataValidation>
        <x14:dataValidation type="list" xr:uid="{00000000-0002-0000-0100-000011000000}">
          <x14:formula1>
            <xm:f>'Drop Down Selections'!$E$3:$E$70</xm:f>
          </x14:formula1>
          <xm:sqref>E4:E3639</xm:sqref>
        </x14:dataValidation>
      </x14:dataValidations>
    </ext>
    <ext xmlns:x15="http://schemas.microsoft.com/office/spreadsheetml/2010/11/main" uri="{F7C9EE02-42E1-4005-9D12-6889AFFD525C}">
      <x15:webExtensions xmlns:xm="http://schemas.microsoft.com/office/excel/2006/main">
        <x15:webExtension appRef="{C4CA09D9-DDE9-4F23-B517-A9C0241FCBCA}">
          <xm:f>'Facility ABX Data'!$C$4:$C$1012</xm:f>
        </x15:webExtension>
        <x15:webExtension appRef="{45F68DEF-05CB-45AD-A913-54F432A9B3C2}">
          <xm:f>'Facility ABX Data'!$C$4:$C$1012</xm:f>
        </x15:webExtension>
      </x15:webExtens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7" tint="0.39997558519241921"/>
    <outlinePr summaryBelow="0"/>
  </sheetPr>
  <dimension ref="A1:C25"/>
  <sheetViews>
    <sheetView workbookViewId="0">
      <selection activeCell="C21" sqref="C21"/>
    </sheetView>
  </sheetViews>
  <sheetFormatPr defaultRowHeight="15" x14ac:dyDescent="0.25"/>
  <cols>
    <col min="1" max="1" width="18.28515625" customWidth="1"/>
    <col min="2" max="2" width="44.140625" customWidth="1"/>
    <col min="3" max="3" width="28.7109375" customWidth="1"/>
  </cols>
  <sheetData>
    <row r="1" spans="1:3" ht="71.25" customHeight="1" x14ac:dyDescent="0.25">
      <c r="A1" s="26" t="s">
        <v>34</v>
      </c>
      <c r="B1" s="27" t="s">
        <v>283</v>
      </c>
      <c r="C1" s="27" t="s">
        <v>229</v>
      </c>
    </row>
    <row r="2" spans="1:3" ht="15" customHeight="1" x14ac:dyDescent="0.25">
      <c r="A2" s="26" t="s">
        <v>35</v>
      </c>
      <c r="B2" s="26">
        <v>465</v>
      </c>
      <c r="C2" s="26">
        <v>775</v>
      </c>
    </row>
    <row r="3" spans="1:3" ht="15" customHeight="1" x14ac:dyDescent="0.25">
      <c r="A3" s="26" t="s">
        <v>36</v>
      </c>
      <c r="B3" s="26">
        <v>434</v>
      </c>
      <c r="C3" s="26">
        <v>775</v>
      </c>
    </row>
    <row r="4" spans="1:3" ht="15" customHeight="1" x14ac:dyDescent="0.25">
      <c r="A4" s="26" t="s">
        <v>37</v>
      </c>
      <c r="B4" s="26">
        <v>445</v>
      </c>
      <c r="C4" s="26">
        <v>775</v>
      </c>
    </row>
    <row r="5" spans="1:3" ht="15" customHeight="1" x14ac:dyDescent="0.25">
      <c r="A5" s="26" t="s">
        <v>38</v>
      </c>
      <c r="B5" s="26">
        <v>425</v>
      </c>
      <c r="C5" s="26">
        <v>775</v>
      </c>
    </row>
    <row r="6" spans="1:3" ht="15" customHeight="1" x14ac:dyDescent="0.25">
      <c r="A6" s="26" t="s">
        <v>39</v>
      </c>
      <c r="B6" s="26">
        <v>427</v>
      </c>
      <c r="C6" s="26">
        <v>775</v>
      </c>
    </row>
    <row r="7" spans="1:3" ht="15" customHeight="1" x14ac:dyDescent="0.25">
      <c r="A7" s="26" t="s">
        <v>40</v>
      </c>
      <c r="B7" s="26"/>
      <c r="C7" s="26"/>
    </row>
    <row r="8" spans="1:3" ht="15" customHeight="1" x14ac:dyDescent="0.25">
      <c r="A8" s="26" t="s">
        <v>41</v>
      </c>
      <c r="B8" s="26"/>
      <c r="C8" s="26"/>
    </row>
    <row r="9" spans="1:3" ht="15" customHeight="1" x14ac:dyDescent="0.25">
      <c r="A9" s="26" t="s">
        <v>42</v>
      </c>
      <c r="B9" s="26"/>
      <c r="C9" s="26"/>
    </row>
    <row r="10" spans="1:3" ht="15" customHeight="1" x14ac:dyDescent="0.25">
      <c r="A10" s="26" t="s">
        <v>43</v>
      </c>
      <c r="B10" s="26"/>
      <c r="C10" s="26"/>
    </row>
    <row r="11" spans="1:3" ht="15" customHeight="1" x14ac:dyDescent="0.25">
      <c r="A11" s="26" t="s">
        <v>44</v>
      </c>
      <c r="B11" s="26"/>
      <c r="C11" s="26"/>
    </row>
    <row r="12" spans="1:3" ht="15" customHeight="1" x14ac:dyDescent="0.25">
      <c r="A12" s="26" t="s">
        <v>45</v>
      </c>
      <c r="B12" s="26"/>
      <c r="C12" s="26"/>
    </row>
    <row r="13" spans="1:3" ht="15" customHeight="1" x14ac:dyDescent="0.25">
      <c r="A13" s="26" t="s">
        <v>46</v>
      </c>
      <c r="B13" s="26"/>
      <c r="C13" s="26"/>
    </row>
    <row r="14" spans="1:3" ht="15" customHeight="1" x14ac:dyDescent="0.25"/>
    <row r="15" spans="1:3" ht="15" customHeight="1" x14ac:dyDescent="0.25">
      <c r="B15" s="22" t="s">
        <v>295</v>
      </c>
    </row>
    <row r="16" spans="1:3" ht="15" customHeight="1" x14ac:dyDescent="0.25"/>
    <row r="22" spans="2:3" x14ac:dyDescent="0.25">
      <c r="B22" s="6"/>
      <c r="C22" s="6"/>
    </row>
    <row r="23" spans="2:3" x14ac:dyDescent="0.25">
      <c r="B23" s="6"/>
      <c r="C23" s="6"/>
    </row>
    <row r="24" spans="2:3" x14ac:dyDescent="0.25">
      <c r="B24" s="6"/>
      <c r="C24" s="6"/>
    </row>
    <row r="25" spans="2:3" x14ac:dyDescent="0.25">
      <c r="B25" s="6"/>
      <c r="C25" s="6"/>
    </row>
  </sheetData>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39997558519241921"/>
  </sheetPr>
  <dimension ref="A1:AC402"/>
  <sheetViews>
    <sheetView workbookViewId="0">
      <selection activeCell="G15" sqref="G15"/>
    </sheetView>
  </sheetViews>
  <sheetFormatPr defaultColWidth="9.140625" defaultRowHeight="15" x14ac:dyDescent="0.25"/>
  <cols>
    <col min="1" max="1" width="13.42578125" style="11" customWidth="1"/>
    <col min="2" max="2" width="20.85546875" style="92" customWidth="1"/>
    <col min="3" max="3" width="15" style="92" customWidth="1"/>
    <col min="4" max="4" width="19.42578125" style="11" customWidth="1"/>
    <col min="5" max="5" width="20.85546875" style="11" customWidth="1"/>
    <col min="6" max="6" width="15" style="11" customWidth="1"/>
    <col min="7" max="7" width="15.42578125" style="11" customWidth="1"/>
    <col min="8" max="8" width="25.42578125" style="48" customWidth="1"/>
    <col min="9" max="9" width="30.7109375" style="59" customWidth="1"/>
    <col min="10" max="10" width="20.7109375" style="59" bestFit="1" customWidth="1"/>
    <col min="11" max="11" width="11.28515625" style="50" customWidth="1"/>
    <col min="12" max="12" width="9.5703125" style="11" customWidth="1"/>
    <col min="13" max="13" width="9.140625" style="11"/>
    <col min="14" max="14" width="32" style="11" customWidth="1"/>
    <col min="15" max="15" width="30.7109375" style="11" bestFit="1" customWidth="1"/>
    <col min="16" max="16" width="15.28515625" style="11" customWidth="1"/>
    <col min="17" max="17" width="30.5703125" style="48" customWidth="1"/>
    <col min="18" max="18" width="18.5703125" style="11" bestFit="1" customWidth="1"/>
    <col min="19" max="19" width="9.140625" style="11"/>
    <col min="20" max="20" width="30.140625" style="11" customWidth="1"/>
    <col min="21" max="21" width="9.5703125" style="11" bestFit="1" customWidth="1"/>
    <col min="22" max="22" width="18.28515625" style="11" customWidth="1"/>
    <col min="23" max="24" width="31.7109375" style="11" bestFit="1" customWidth="1"/>
    <col min="25" max="25" width="24.28515625" style="11" customWidth="1"/>
    <col min="26" max="26" width="27.28515625" style="11" customWidth="1"/>
    <col min="27" max="27" width="19.85546875" style="50" customWidth="1"/>
    <col min="28" max="28" width="27.7109375" style="11" customWidth="1"/>
    <col min="29" max="29" width="9.140625" style="10"/>
    <col min="30" max="33" width="9.140625" style="11" customWidth="1"/>
    <col min="34" max="16384" width="9.140625" style="11"/>
  </cols>
  <sheetData>
    <row r="1" spans="1:28" ht="108" customHeight="1" thickBot="1" x14ac:dyDescent="0.3">
      <c r="H1" s="134" t="s">
        <v>243</v>
      </c>
      <c r="I1" s="135"/>
      <c r="J1" s="136"/>
      <c r="Q1" s="77" t="s">
        <v>248</v>
      </c>
      <c r="T1" s="50"/>
    </row>
    <row r="2" spans="1:28" s="51" customFormat="1" ht="42" customHeight="1" thickBot="1" x14ac:dyDescent="0.25">
      <c r="A2" s="1" t="s">
        <v>67</v>
      </c>
      <c r="B2" s="93" t="s">
        <v>285</v>
      </c>
      <c r="C2" s="2" t="s">
        <v>278</v>
      </c>
      <c r="D2" s="1" t="s">
        <v>286</v>
      </c>
      <c r="E2" s="1" t="s">
        <v>280</v>
      </c>
      <c r="F2" s="2" t="s">
        <v>279</v>
      </c>
      <c r="G2" s="2" t="s">
        <v>277</v>
      </c>
      <c r="H2" s="61" t="s">
        <v>7</v>
      </c>
      <c r="I2" s="49" t="s">
        <v>68</v>
      </c>
      <c r="J2" s="62" t="s">
        <v>69</v>
      </c>
      <c r="K2" s="1" t="s">
        <v>6</v>
      </c>
      <c r="L2" s="1" t="s">
        <v>10</v>
      </c>
      <c r="M2" s="2" t="s">
        <v>8</v>
      </c>
      <c r="N2" s="47" t="s">
        <v>5</v>
      </c>
      <c r="O2" s="1" t="s">
        <v>31</v>
      </c>
      <c r="P2" s="1" t="s">
        <v>26</v>
      </c>
      <c r="Q2" s="74" t="s">
        <v>64</v>
      </c>
      <c r="R2" s="1" t="s">
        <v>275</v>
      </c>
      <c r="S2" s="2" t="s">
        <v>27</v>
      </c>
      <c r="T2" s="2" t="s">
        <v>66</v>
      </c>
      <c r="U2" s="1" t="s">
        <v>16</v>
      </c>
      <c r="V2" s="1" t="s">
        <v>19</v>
      </c>
      <c r="W2" s="47" t="s">
        <v>28</v>
      </c>
      <c r="X2" s="47" t="s">
        <v>28</v>
      </c>
      <c r="Y2" s="2" t="s">
        <v>24</v>
      </c>
      <c r="Z2" s="1" t="s">
        <v>33</v>
      </c>
      <c r="AA2" s="1" t="s">
        <v>239</v>
      </c>
      <c r="AB2" s="1" t="s">
        <v>249</v>
      </c>
    </row>
    <row r="3" spans="1:28" ht="39" x14ac:dyDescent="0.25">
      <c r="B3" s="94" t="s">
        <v>284</v>
      </c>
      <c r="C3" s="95"/>
      <c r="D3" s="53" t="s">
        <v>70</v>
      </c>
      <c r="E3" s="53" t="s">
        <v>70</v>
      </c>
      <c r="F3" s="52"/>
      <c r="H3" s="63" t="s">
        <v>103</v>
      </c>
      <c r="I3" s="59" t="s">
        <v>213</v>
      </c>
      <c r="J3" s="64" t="s">
        <v>163</v>
      </c>
      <c r="K3" s="11"/>
      <c r="N3" s="53" t="s">
        <v>244</v>
      </c>
      <c r="O3" s="55" t="s">
        <v>30</v>
      </c>
      <c r="P3" s="72" t="s">
        <v>167</v>
      </c>
      <c r="Q3" s="75" t="s">
        <v>180</v>
      </c>
      <c r="S3" s="50" t="s">
        <v>167</v>
      </c>
      <c r="T3" s="11" t="s">
        <v>169</v>
      </c>
      <c r="V3" s="53" t="s">
        <v>20</v>
      </c>
      <c r="W3" s="78" t="s">
        <v>30</v>
      </c>
      <c r="X3" s="55" t="s">
        <v>30</v>
      </c>
      <c r="Z3" s="72" t="s">
        <v>169</v>
      </c>
      <c r="AA3" s="55" t="s">
        <v>238</v>
      </c>
      <c r="AB3" s="53" t="s">
        <v>169</v>
      </c>
    </row>
    <row r="4" spans="1:28" ht="15.75" thickBot="1" x14ac:dyDescent="0.3">
      <c r="B4" s="12" t="s">
        <v>72</v>
      </c>
      <c r="C4" s="95"/>
      <c r="D4" s="56" t="s">
        <v>290</v>
      </c>
      <c r="E4" s="56" t="s">
        <v>290</v>
      </c>
      <c r="F4" s="52"/>
      <c r="H4" s="65" t="s">
        <v>104</v>
      </c>
      <c r="I4" s="59" t="s">
        <v>200</v>
      </c>
      <c r="J4" s="64" t="s">
        <v>164</v>
      </c>
      <c r="K4" s="11"/>
      <c r="N4" s="56" t="s">
        <v>245</v>
      </c>
      <c r="O4" s="56" t="s">
        <v>176</v>
      </c>
      <c r="P4" s="73" t="s">
        <v>168</v>
      </c>
      <c r="Q4" s="75" t="s">
        <v>199</v>
      </c>
      <c r="S4" s="50" t="s">
        <v>168</v>
      </c>
      <c r="T4" s="11" t="s">
        <v>168</v>
      </c>
      <c r="V4" s="57" t="s">
        <v>47</v>
      </c>
      <c r="W4" s="79" t="s">
        <v>17</v>
      </c>
      <c r="X4" s="56" t="s">
        <v>17</v>
      </c>
      <c r="Z4" s="73" t="s">
        <v>168</v>
      </c>
      <c r="AA4" s="57" t="s">
        <v>240</v>
      </c>
      <c r="AB4" s="56" t="s">
        <v>168</v>
      </c>
    </row>
    <row r="5" spans="1:28" ht="27" thickBot="1" x14ac:dyDescent="0.3">
      <c r="B5" s="12"/>
      <c r="C5" s="95"/>
      <c r="D5" s="56" t="s">
        <v>71</v>
      </c>
      <c r="E5" s="56" t="s">
        <v>71</v>
      </c>
      <c r="F5" s="52"/>
      <c r="H5" s="65" t="s">
        <v>105</v>
      </c>
      <c r="I5" s="59" t="s">
        <v>221</v>
      </c>
      <c r="J5" s="64" t="s">
        <v>165</v>
      </c>
      <c r="N5" s="56" t="s">
        <v>246</v>
      </c>
      <c r="O5" s="56" t="s">
        <v>175</v>
      </c>
      <c r="Q5" s="75" t="s">
        <v>48</v>
      </c>
      <c r="V5" s="56" t="s">
        <v>22</v>
      </c>
      <c r="W5" s="80" t="s">
        <v>0</v>
      </c>
      <c r="X5" s="57" t="s">
        <v>0</v>
      </c>
      <c r="AA5" s="57" t="s">
        <v>241</v>
      </c>
      <c r="AB5" s="60" t="s">
        <v>242</v>
      </c>
    </row>
    <row r="6" spans="1:28" ht="26.25" x14ac:dyDescent="0.25">
      <c r="A6" s="58"/>
      <c r="B6" s="12"/>
      <c r="C6" s="95"/>
      <c r="D6" s="56" t="s">
        <v>72</v>
      </c>
      <c r="E6" s="56" t="s">
        <v>72</v>
      </c>
      <c r="F6" s="52"/>
      <c r="H6" s="65" t="s">
        <v>106</v>
      </c>
      <c r="I6" s="59" t="s">
        <v>228</v>
      </c>
      <c r="J6" s="64" t="s">
        <v>166</v>
      </c>
      <c r="N6" s="56" t="s">
        <v>247</v>
      </c>
      <c r="O6" s="56" t="s">
        <v>177</v>
      </c>
      <c r="Q6" s="75" t="s">
        <v>15</v>
      </c>
      <c r="V6" s="57" t="s">
        <v>23</v>
      </c>
      <c r="W6" s="79" t="s">
        <v>1</v>
      </c>
      <c r="X6" s="56" t="s">
        <v>1</v>
      </c>
      <c r="AA6" s="57"/>
    </row>
    <row r="7" spans="1:28" x14ac:dyDescent="0.25">
      <c r="B7" s="12"/>
      <c r="C7" s="95"/>
      <c r="D7" s="56" t="s">
        <v>73</v>
      </c>
      <c r="E7" s="56" t="s">
        <v>73</v>
      </c>
      <c r="F7" s="52"/>
      <c r="H7" s="65" t="s">
        <v>107</v>
      </c>
      <c r="I7" s="59" t="s">
        <v>223</v>
      </c>
      <c r="J7" s="64"/>
      <c r="N7" s="56"/>
      <c r="O7" s="56" t="s">
        <v>173</v>
      </c>
      <c r="Q7" s="75" t="s">
        <v>181</v>
      </c>
      <c r="V7" s="56" t="s">
        <v>21</v>
      </c>
      <c r="W7" s="80" t="s">
        <v>178</v>
      </c>
      <c r="X7" s="57" t="s">
        <v>178</v>
      </c>
      <c r="AA7" s="57"/>
    </row>
    <row r="8" spans="1:28" x14ac:dyDescent="0.25">
      <c r="B8" s="12"/>
      <c r="C8" s="95"/>
      <c r="D8" s="56"/>
      <c r="E8" s="56" t="s">
        <v>292</v>
      </c>
      <c r="F8" s="52"/>
      <c r="H8" s="65" t="s">
        <v>108</v>
      </c>
      <c r="I8" s="59" t="s">
        <v>223</v>
      </c>
      <c r="J8" s="64"/>
      <c r="N8" s="56"/>
      <c r="O8" s="56" t="s">
        <v>18</v>
      </c>
      <c r="Q8" s="75" t="s">
        <v>197</v>
      </c>
      <c r="V8" s="56"/>
      <c r="W8" s="80" t="s">
        <v>179</v>
      </c>
      <c r="X8" s="57" t="s">
        <v>179</v>
      </c>
      <c r="AA8" s="57"/>
    </row>
    <row r="9" spans="1:28" x14ac:dyDescent="0.25">
      <c r="B9" s="12"/>
      <c r="C9" s="95"/>
      <c r="D9" s="56"/>
      <c r="E9" s="56"/>
      <c r="F9" s="52"/>
      <c r="H9" s="65" t="s">
        <v>109</v>
      </c>
      <c r="I9" s="59" t="s">
        <v>221</v>
      </c>
      <c r="J9" s="64"/>
      <c r="N9" s="56"/>
      <c r="O9" s="56" t="s">
        <v>172</v>
      </c>
      <c r="Q9" s="75" t="s">
        <v>182</v>
      </c>
      <c r="V9" s="56"/>
      <c r="W9" s="79" t="s">
        <v>2</v>
      </c>
      <c r="X9" s="56" t="s">
        <v>2</v>
      </c>
      <c r="AA9" s="57"/>
    </row>
    <row r="10" spans="1:28" ht="27" thickBot="1" x14ac:dyDescent="0.3">
      <c r="B10" s="12"/>
      <c r="C10" s="95"/>
      <c r="D10" s="56"/>
      <c r="E10" s="56"/>
      <c r="F10" s="52"/>
      <c r="H10" s="65" t="s">
        <v>110</v>
      </c>
      <c r="I10" s="59" t="s">
        <v>228</v>
      </c>
      <c r="J10" s="64"/>
      <c r="N10" s="56"/>
      <c r="O10" s="56" t="s">
        <v>174</v>
      </c>
      <c r="Q10" s="75" t="s">
        <v>12</v>
      </c>
      <c r="V10" s="60"/>
      <c r="W10" s="80" t="s">
        <v>3</v>
      </c>
      <c r="X10" s="57" t="s">
        <v>3</v>
      </c>
      <c r="AA10" s="81"/>
    </row>
    <row r="11" spans="1:28" x14ac:dyDescent="0.25">
      <c r="B11" s="12"/>
      <c r="C11" s="95"/>
      <c r="D11" s="56"/>
      <c r="E11" s="56"/>
      <c r="F11" s="52"/>
      <c r="H11" s="65" t="s">
        <v>111</v>
      </c>
      <c r="I11" s="59" t="s">
        <v>204</v>
      </c>
      <c r="J11" s="64"/>
      <c r="N11" s="56"/>
      <c r="O11" s="56" t="s">
        <v>171</v>
      </c>
      <c r="Q11" s="75" t="s">
        <v>11</v>
      </c>
      <c r="W11" s="80" t="s">
        <v>4</v>
      </c>
      <c r="X11" s="57" t="s">
        <v>4</v>
      </c>
      <c r="AA11" s="54"/>
    </row>
    <row r="12" spans="1:28" x14ac:dyDescent="0.25">
      <c r="B12" s="12"/>
      <c r="C12" s="95"/>
      <c r="D12" s="56"/>
      <c r="E12" s="56"/>
      <c r="F12" s="52"/>
      <c r="H12" s="65" t="s">
        <v>112</v>
      </c>
      <c r="I12" s="59" t="s">
        <v>215</v>
      </c>
      <c r="J12" s="64"/>
      <c r="K12" s="11"/>
      <c r="N12" s="56"/>
      <c r="O12" s="56" t="s">
        <v>170</v>
      </c>
      <c r="Q12" s="75" t="s">
        <v>14</v>
      </c>
      <c r="W12" s="80" t="s">
        <v>29</v>
      </c>
      <c r="X12" s="57" t="s">
        <v>29</v>
      </c>
      <c r="AA12" s="54"/>
    </row>
    <row r="13" spans="1:28" x14ac:dyDescent="0.25">
      <c r="B13" s="12"/>
      <c r="C13" s="95"/>
      <c r="D13" s="56"/>
      <c r="E13" s="56"/>
      <c r="F13" s="52"/>
      <c r="H13" s="65" t="s">
        <v>113</v>
      </c>
      <c r="I13" s="59" t="s">
        <v>216</v>
      </c>
      <c r="J13" s="64"/>
      <c r="K13" s="11"/>
      <c r="N13" s="56"/>
      <c r="O13" s="56" t="s">
        <v>9</v>
      </c>
      <c r="Q13" s="75" t="s">
        <v>185</v>
      </c>
      <c r="W13" s="79"/>
      <c r="X13" s="56"/>
      <c r="AA13" s="54"/>
    </row>
    <row r="14" spans="1:28" x14ac:dyDescent="0.25">
      <c r="B14" s="12"/>
      <c r="C14" s="95"/>
      <c r="D14" s="56"/>
      <c r="E14" s="56"/>
      <c r="F14" s="52"/>
      <c r="H14" s="65" t="s">
        <v>114</v>
      </c>
      <c r="I14" s="59" t="s">
        <v>204</v>
      </c>
      <c r="J14" s="64"/>
      <c r="N14" s="56"/>
      <c r="O14" s="56" t="s">
        <v>230</v>
      </c>
      <c r="Q14" s="75" t="s">
        <v>195</v>
      </c>
      <c r="W14" s="79"/>
      <c r="X14" s="56"/>
      <c r="AA14" s="54"/>
    </row>
    <row r="15" spans="1:28" x14ac:dyDescent="0.25">
      <c r="B15" s="12"/>
      <c r="C15" s="95"/>
      <c r="D15" s="56"/>
      <c r="E15" s="56"/>
      <c r="F15" s="52"/>
      <c r="H15" s="65" t="s">
        <v>115</v>
      </c>
      <c r="I15" s="59" t="s">
        <v>203</v>
      </c>
      <c r="J15" s="64"/>
      <c r="N15" s="56"/>
      <c r="O15" s="56"/>
      <c r="Q15" s="75" t="s">
        <v>198</v>
      </c>
      <c r="W15" s="79"/>
      <c r="X15" s="56"/>
      <c r="AA15" s="54"/>
    </row>
    <row r="16" spans="1:28" x14ac:dyDescent="0.25">
      <c r="B16" s="12"/>
      <c r="C16" s="95"/>
      <c r="D16" s="56"/>
      <c r="E16" s="56"/>
      <c r="F16" s="52"/>
      <c r="H16" s="65" t="s">
        <v>116</v>
      </c>
      <c r="I16" s="59" t="s">
        <v>203</v>
      </c>
      <c r="J16" s="64"/>
      <c r="N16" s="56"/>
      <c r="O16" s="56"/>
      <c r="Q16" s="75" t="s">
        <v>196</v>
      </c>
      <c r="W16" s="79"/>
      <c r="X16" s="56"/>
      <c r="AA16" s="54"/>
    </row>
    <row r="17" spans="2:27" ht="26.25" x14ac:dyDescent="0.25">
      <c r="B17" s="12"/>
      <c r="C17" s="95"/>
      <c r="D17" s="56"/>
      <c r="E17" s="56"/>
      <c r="F17" s="52"/>
      <c r="H17" s="65" t="s">
        <v>117</v>
      </c>
      <c r="I17" s="59" t="s">
        <v>203</v>
      </c>
      <c r="J17" s="64"/>
      <c r="N17" s="56"/>
      <c r="O17" s="56"/>
      <c r="Q17" s="75" t="s">
        <v>191</v>
      </c>
      <c r="W17" s="79"/>
      <c r="X17" s="56"/>
      <c r="AA17" s="54"/>
    </row>
    <row r="18" spans="2:27" x14ac:dyDescent="0.25">
      <c r="B18" s="12"/>
      <c r="C18" s="95"/>
      <c r="D18" s="56"/>
      <c r="E18" s="56"/>
      <c r="F18" s="52"/>
      <c r="H18" s="65" t="s">
        <v>118</v>
      </c>
      <c r="I18" s="59" t="s">
        <v>203</v>
      </c>
      <c r="J18" s="66"/>
      <c r="N18" s="56"/>
      <c r="O18" s="56"/>
      <c r="Q18" s="75" t="s">
        <v>192</v>
      </c>
      <c r="W18" s="79"/>
      <c r="X18" s="56"/>
      <c r="AA18" s="54"/>
    </row>
    <row r="19" spans="2:27" x14ac:dyDescent="0.25">
      <c r="B19" s="12"/>
      <c r="C19" s="95"/>
      <c r="D19" s="56"/>
      <c r="E19" s="56"/>
      <c r="F19" s="52"/>
      <c r="H19" s="65" t="s">
        <v>119</v>
      </c>
      <c r="I19" s="59" t="s">
        <v>203</v>
      </c>
      <c r="J19" s="64"/>
      <c r="N19" s="56"/>
      <c r="O19" s="56"/>
      <c r="Q19" s="75" t="s">
        <v>193</v>
      </c>
      <c r="W19" s="79"/>
      <c r="X19" s="56"/>
      <c r="AA19" s="54"/>
    </row>
    <row r="20" spans="2:27" ht="15.75" thickBot="1" x14ac:dyDescent="0.3">
      <c r="B20" s="96"/>
      <c r="C20" s="95"/>
      <c r="D20" s="56"/>
      <c r="E20" s="56"/>
      <c r="F20" s="52"/>
      <c r="H20" s="65" t="s">
        <v>120</v>
      </c>
      <c r="I20" s="59" t="s">
        <v>203</v>
      </c>
      <c r="J20" s="64"/>
      <c r="N20" s="56"/>
      <c r="O20" s="60"/>
      <c r="Q20" s="75" t="s">
        <v>25</v>
      </c>
      <c r="W20" s="79"/>
      <c r="X20" s="56"/>
      <c r="AA20" s="54"/>
    </row>
    <row r="21" spans="2:27" ht="15.75" thickBot="1" x14ac:dyDescent="0.3">
      <c r="C21" s="95"/>
      <c r="D21" s="60"/>
      <c r="E21" s="60"/>
      <c r="F21" s="52"/>
      <c r="H21" s="65" t="s">
        <v>121</v>
      </c>
      <c r="I21" s="59" t="s">
        <v>203</v>
      </c>
      <c r="J21" s="64"/>
      <c r="N21" s="56"/>
      <c r="Q21" s="75" t="s">
        <v>194</v>
      </c>
      <c r="W21" s="79"/>
      <c r="X21" s="56"/>
      <c r="AA21" s="54"/>
    </row>
    <row r="22" spans="2:27" ht="15.75" thickBot="1" x14ac:dyDescent="0.3">
      <c r="C22" s="95"/>
      <c r="F22" s="52"/>
      <c r="H22" s="65" t="s">
        <v>122</v>
      </c>
      <c r="I22" s="59" t="s">
        <v>203</v>
      </c>
      <c r="J22" s="66"/>
      <c r="N22" s="56"/>
      <c r="Q22" s="75" t="s">
        <v>50</v>
      </c>
      <c r="W22" s="73"/>
      <c r="X22" s="60"/>
    </row>
    <row r="23" spans="2:27" ht="26.25" x14ac:dyDescent="0.25">
      <c r="C23" s="95"/>
      <c r="F23" s="52"/>
      <c r="H23" s="65" t="s">
        <v>123</v>
      </c>
      <c r="I23" s="59" t="s">
        <v>203</v>
      </c>
      <c r="J23" s="64"/>
      <c r="N23" s="56"/>
      <c r="Q23" s="75" t="s">
        <v>189</v>
      </c>
    </row>
    <row r="24" spans="2:27" x14ac:dyDescent="0.25">
      <c r="C24" s="95"/>
      <c r="F24" s="52"/>
      <c r="H24" s="65" t="s">
        <v>124</v>
      </c>
      <c r="I24" s="59" t="s">
        <v>203</v>
      </c>
      <c r="J24" s="64"/>
      <c r="N24" s="56"/>
      <c r="Q24" s="75" t="s">
        <v>184</v>
      </c>
    </row>
    <row r="25" spans="2:27" x14ac:dyDescent="0.25">
      <c r="C25" s="95"/>
      <c r="F25" s="52"/>
      <c r="H25" s="65" t="s">
        <v>125</v>
      </c>
      <c r="I25" s="59" t="s">
        <v>203</v>
      </c>
      <c r="J25" s="64"/>
      <c r="N25" s="56"/>
      <c r="Q25" s="75" t="s">
        <v>187</v>
      </c>
    </row>
    <row r="26" spans="2:27" x14ac:dyDescent="0.25">
      <c r="C26" s="95"/>
      <c r="F26" s="52"/>
      <c r="H26" s="65" t="s">
        <v>126</v>
      </c>
      <c r="I26" s="59" t="s">
        <v>203</v>
      </c>
      <c r="J26" s="64"/>
      <c r="N26" s="56"/>
      <c r="Q26" s="75" t="s">
        <v>13</v>
      </c>
    </row>
    <row r="27" spans="2:27" x14ac:dyDescent="0.25">
      <c r="C27" s="95"/>
      <c r="F27" s="52"/>
      <c r="H27" s="65" t="s">
        <v>127</v>
      </c>
      <c r="I27" s="59" t="s">
        <v>203</v>
      </c>
      <c r="J27" s="64"/>
      <c r="N27" s="56"/>
      <c r="Q27" s="75" t="s">
        <v>49</v>
      </c>
    </row>
    <row r="28" spans="2:27" ht="39" x14ac:dyDescent="0.25">
      <c r="C28" s="95"/>
      <c r="F28" s="52"/>
      <c r="H28" s="65" t="s">
        <v>128</v>
      </c>
      <c r="I28" s="59" t="s">
        <v>203</v>
      </c>
      <c r="J28" s="64"/>
      <c r="N28" s="56"/>
      <c r="Q28" s="75" t="s">
        <v>190</v>
      </c>
    </row>
    <row r="29" spans="2:27" ht="26.25" x14ac:dyDescent="0.25">
      <c r="C29" s="95"/>
      <c r="F29" s="52"/>
      <c r="H29" s="65" t="s">
        <v>129</v>
      </c>
      <c r="I29" s="59" t="s">
        <v>228</v>
      </c>
      <c r="J29" s="64"/>
      <c r="N29" s="56"/>
      <c r="Q29" s="75" t="s">
        <v>188</v>
      </c>
    </row>
    <row r="30" spans="2:27" x14ac:dyDescent="0.25">
      <c r="C30" s="95"/>
      <c r="F30" s="52"/>
      <c r="H30" s="65" t="s">
        <v>130</v>
      </c>
      <c r="I30" s="59" t="s">
        <v>203</v>
      </c>
      <c r="J30" s="64"/>
      <c r="N30" s="56"/>
      <c r="Q30" s="75" t="s">
        <v>32</v>
      </c>
    </row>
    <row r="31" spans="2:27" x14ac:dyDescent="0.25">
      <c r="C31" s="95"/>
      <c r="F31" s="52"/>
      <c r="H31" s="65" t="s">
        <v>131</v>
      </c>
      <c r="I31" s="59" t="s">
        <v>203</v>
      </c>
      <c r="J31" s="64"/>
      <c r="N31" s="56"/>
      <c r="Q31" s="75" t="s">
        <v>183</v>
      </c>
    </row>
    <row r="32" spans="2:27" ht="26.25" x14ac:dyDescent="0.25">
      <c r="C32" s="95"/>
      <c r="F32" s="52"/>
      <c r="H32" s="65" t="s">
        <v>132</v>
      </c>
      <c r="I32" s="59" t="s">
        <v>228</v>
      </c>
      <c r="J32" s="64"/>
      <c r="N32" s="56"/>
      <c r="Q32" s="75" t="s">
        <v>186</v>
      </c>
    </row>
    <row r="33" spans="3:17" x14ac:dyDescent="0.25">
      <c r="C33" s="95"/>
      <c r="F33" s="52"/>
      <c r="H33" s="65" t="s">
        <v>133</v>
      </c>
      <c r="I33" s="59" t="s">
        <v>203</v>
      </c>
      <c r="J33" s="64"/>
      <c r="N33" s="56"/>
      <c r="Q33" s="75" t="s">
        <v>230</v>
      </c>
    </row>
    <row r="34" spans="3:17" x14ac:dyDescent="0.25">
      <c r="C34" s="95"/>
      <c r="F34" s="52"/>
      <c r="H34" s="65" t="s">
        <v>134</v>
      </c>
      <c r="I34" s="59" t="s">
        <v>203</v>
      </c>
      <c r="J34" s="64"/>
      <c r="N34" s="56"/>
      <c r="Q34" s="75"/>
    </row>
    <row r="35" spans="3:17" x14ac:dyDescent="0.25">
      <c r="C35" s="95"/>
      <c r="F35" s="52"/>
      <c r="H35" s="65" t="s">
        <v>135</v>
      </c>
      <c r="I35" s="59" t="s">
        <v>203</v>
      </c>
      <c r="J35" s="64"/>
      <c r="K35" s="54"/>
      <c r="N35" s="56"/>
      <c r="Q35" s="75"/>
    </row>
    <row r="36" spans="3:17" x14ac:dyDescent="0.25">
      <c r="C36" s="95"/>
      <c r="F36" s="52"/>
      <c r="H36" s="65" t="s">
        <v>136</v>
      </c>
      <c r="I36" s="59" t="s">
        <v>222</v>
      </c>
      <c r="J36" s="64"/>
      <c r="N36" s="56"/>
      <c r="Q36" s="75"/>
    </row>
    <row r="37" spans="3:17" x14ac:dyDescent="0.25">
      <c r="C37" s="95"/>
      <c r="F37" s="52"/>
      <c r="H37" s="65" t="s">
        <v>137</v>
      </c>
      <c r="I37" s="59" t="s">
        <v>205</v>
      </c>
      <c r="J37" s="67"/>
      <c r="N37" s="56"/>
      <c r="Q37" s="75"/>
    </row>
    <row r="38" spans="3:17" x14ac:dyDescent="0.25">
      <c r="C38" s="95"/>
      <c r="F38" s="52"/>
      <c r="H38" s="65" t="s">
        <v>138</v>
      </c>
      <c r="I38" s="59" t="s">
        <v>215</v>
      </c>
      <c r="J38" s="67"/>
      <c r="N38" s="56"/>
      <c r="Q38" s="75"/>
    </row>
    <row r="39" spans="3:17" x14ac:dyDescent="0.25">
      <c r="C39" s="95"/>
      <c r="F39" s="52"/>
      <c r="H39" s="65" t="s">
        <v>139</v>
      </c>
      <c r="I39" s="59" t="s">
        <v>211</v>
      </c>
      <c r="J39" s="67"/>
      <c r="N39" s="56"/>
      <c r="Q39" s="75"/>
    </row>
    <row r="40" spans="3:17" ht="15.75" thickBot="1" x14ac:dyDescent="0.3">
      <c r="C40" s="95"/>
      <c r="F40" s="52"/>
      <c r="H40" s="65" t="s">
        <v>140</v>
      </c>
      <c r="I40" s="59" t="s">
        <v>224</v>
      </c>
      <c r="J40" s="67"/>
      <c r="N40" s="60"/>
      <c r="Q40" s="76"/>
    </row>
    <row r="41" spans="3:17" x14ac:dyDescent="0.25">
      <c r="C41" s="95"/>
      <c r="F41" s="52"/>
      <c r="H41" s="65" t="s">
        <v>141</v>
      </c>
      <c r="I41" s="59" t="s">
        <v>208</v>
      </c>
      <c r="J41" s="67"/>
    </row>
    <row r="42" spans="3:17" x14ac:dyDescent="0.25">
      <c r="C42" s="95"/>
      <c r="F42" s="52"/>
      <c r="H42" s="65" t="s">
        <v>142</v>
      </c>
      <c r="I42" s="59" t="s">
        <v>212</v>
      </c>
      <c r="J42" s="67"/>
    </row>
    <row r="43" spans="3:17" x14ac:dyDescent="0.25">
      <c r="C43" s="95"/>
      <c r="F43" s="52"/>
      <c r="H43" s="65" t="s">
        <v>143</v>
      </c>
      <c r="I43" s="59" t="s">
        <v>221</v>
      </c>
      <c r="J43" s="67"/>
    </row>
    <row r="44" spans="3:17" x14ac:dyDescent="0.25">
      <c r="C44" s="95"/>
      <c r="F44" s="52"/>
      <c r="H44" s="65" t="s">
        <v>144</v>
      </c>
      <c r="I44" s="59" t="s">
        <v>202</v>
      </c>
      <c r="J44" s="67"/>
    </row>
    <row r="45" spans="3:17" x14ac:dyDescent="0.25">
      <c r="C45" s="95"/>
      <c r="F45" s="52"/>
      <c r="H45" s="65" t="s">
        <v>145</v>
      </c>
      <c r="I45" s="59" t="s">
        <v>227</v>
      </c>
      <c r="J45" s="67"/>
    </row>
    <row r="46" spans="3:17" x14ac:dyDescent="0.25">
      <c r="C46" s="95"/>
      <c r="F46" s="52"/>
      <c r="H46" s="65" t="s">
        <v>146</v>
      </c>
      <c r="I46" s="59" t="s">
        <v>202</v>
      </c>
      <c r="J46" s="67"/>
    </row>
    <row r="47" spans="3:17" x14ac:dyDescent="0.25">
      <c r="C47" s="95"/>
      <c r="F47" s="52"/>
      <c r="H47" s="65" t="s">
        <v>147</v>
      </c>
      <c r="I47" s="59" t="s">
        <v>215</v>
      </c>
      <c r="J47" s="67"/>
    </row>
    <row r="48" spans="3:17" ht="25.5" x14ac:dyDescent="0.25">
      <c r="C48" s="95"/>
      <c r="F48" s="52"/>
      <c r="H48" s="65" t="s">
        <v>148</v>
      </c>
      <c r="I48" s="59" t="s">
        <v>206</v>
      </c>
      <c r="J48" s="67"/>
    </row>
    <row r="49" spans="3:10" x14ac:dyDescent="0.25">
      <c r="C49" s="95"/>
      <c r="F49" s="52"/>
      <c r="H49" s="65" t="s">
        <v>149</v>
      </c>
      <c r="I49" s="59" t="s">
        <v>214</v>
      </c>
      <c r="J49" s="67"/>
    </row>
    <row r="50" spans="3:10" x14ac:dyDescent="0.25">
      <c r="C50" s="95"/>
      <c r="F50" s="52"/>
      <c r="H50" s="65" t="s">
        <v>150</v>
      </c>
      <c r="I50" s="59" t="s">
        <v>201</v>
      </c>
      <c r="J50" s="67"/>
    </row>
    <row r="51" spans="3:10" x14ac:dyDescent="0.25">
      <c r="C51" s="95"/>
      <c r="F51" s="52"/>
      <c r="H51" s="65" t="s">
        <v>151</v>
      </c>
      <c r="I51" s="59" t="s">
        <v>207</v>
      </c>
      <c r="J51" s="67"/>
    </row>
    <row r="52" spans="3:10" x14ac:dyDescent="0.25">
      <c r="C52" s="95"/>
      <c r="F52" s="52"/>
      <c r="H52" s="65" t="s">
        <v>152</v>
      </c>
      <c r="I52" s="59" t="s">
        <v>205</v>
      </c>
      <c r="J52" s="67"/>
    </row>
    <row r="53" spans="3:10" x14ac:dyDescent="0.25">
      <c r="C53" s="95"/>
      <c r="F53" s="52"/>
      <c r="H53" s="65" t="s">
        <v>153</v>
      </c>
      <c r="I53" s="59" t="s">
        <v>200</v>
      </c>
      <c r="J53" s="67"/>
    </row>
    <row r="54" spans="3:10" x14ac:dyDescent="0.25">
      <c r="C54" s="95"/>
      <c r="F54" s="52"/>
      <c r="H54" s="65" t="s">
        <v>154</v>
      </c>
      <c r="I54" s="59" t="s">
        <v>202</v>
      </c>
      <c r="J54" s="67"/>
    </row>
    <row r="55" spans="3:10" x14ac:dyDescent="0.25">
      <c r="C55" s="95"/>
      <c r="F55" s="52"/>
      <c r="H55" s="65" t="s">
        <v>155</v>
      </c>
      <c r="I55" s="59" t="s">
        <v>201</v>
      </c>
      <c r="J55" s="67"/>
    </row>
    <row r="56" spans="3:10" x14ac:dyDescent="0.25">
      <c r="C56" s="95"/>
      <c r="F56" s="52"/>
      <c r="H56" s="65" t="s">
        <v>156</v>
      </c>
      <c r="I56" s="59" t="s">
        <v>201</v>
      </c>
      <c r="J56" s="67"/>
    </row>
    <row r="57" spans="3:10" x14ac:dyDescent="0.25">
      <c r="C57" s="95"/>
      <c r="F57" s="52"/>
      <c r="H57" s="65" t="s">
        <v>157</v>
      </c>
      <c r="I57" s="59" t="s">
        <v>205</v>
      </c>
      <c r="J57" s="67"/>
    </row>
    <row r="58" spans="3:10" x14ac:dyDescent="0.25">
      <c r="C58" s="95"/>
      <c r="F58" s="52"/>
      <c r="H58" s="65" t="s">
        <v>158</v>
      </c>
      <c r="I58" s="59" t="s">
        <v>220</v>
      </c>
      <c r="J58" s="67"/>
    </row>
    <row r="59" spans="3:10" x14ac:dyDescent="0.25">
      <c r="C59" s="95"/>
      <c r="F59" s="52"/>
      <c r="H59" s="65" t="s">
        <v>159</v>
      </c>
      <c r="I59" s="59" t="s">
        <v>202</v>
      </c>
      <c r="J59" s="67"/>
    </row>
    <row r="60" spans="3:10" x14ac:dyDescent="0.25">
      <c r="C60" s="95"/>
      <c r="F60" s="52"/>
      <c r="H60" s="65" t="s">
        <v>74</v>
      </c>
      <c r="I60" s="59" t="s">
        <v>219</v>
      </c>
      <c r="J60" s="67"/>
    </row>
    <row r="61" spans="3:10" x14ac:dyDescent="0.25">
      <c r="C61" s="95"/>
      <c r="F61" s="52"/>
      <c r="H61" s="65" t="s">
        <v>75</v>
      </c>
      <c r="I61" s="59" t="s">
        <v>204</v>
      </c>
      <c r="J61" s="67"/>
    </row>
    <row r="62" spans="3:10" x14ac:dyDescent="0.25">
      <c r="C62" s="95"/>
      <c r="F62" s="52"/>
      <c r="H62" s="65" t="s">
        <v>76</v>
      </c>
      <c r="I62" s="59" t="s">
        <v>227</v>
      </c>
      <c r="J62" s="67"/>
    </row>
    <row r="63" spans="3:10" x14ac:dyDescent="0.25">
      <c r="C63" s="95"/>
      <c r="F63" s="52"/>
      <c r="H63" s="65" t="s">
        <v>77</v>
      </c>
      <c r="I63" s="59" t="s">
        <v>205</v>
      </c>
      <c r="J63" s="67"/>
    </row>
    <row r="64" spans="3:10" x14ac:dyDescent="0.25">
      <c r="C64" s="95"/>
      <c r="F64" s="52"/>
      <c r="H64" s="65" t="s">
        <v>78</v>
      </c>
      <c r="I64" s="59" t="s">
        <v>221</v>
      </c>
      <c r="J64" s="67"/>
    </row>
    <row r="65" spans="3:10" x14ac:dyDescent="0.25">
      <c r="C65" s="95"/>
      <c r="F65" s="52"/>
      <c r="H65" s="65" t="s">
        <v>79</v>
      </c>
      <c r="I65" s="59" t="s">
        <v>218</v>
      </c>
      <c r="J65" s="67"/>
    </row>
    <row r="66" spans="3:10" x14ac:dyDescent="0.25">
      <c r="C66" s="95"/>
      <c r="F66" s="52"/>
      <c r="H66" s="65" t="s">
        <v>80</v>
      </c>
      <c r="I66" s="59" t="s">
        <v>208</v>
      </c>
      <c r="J66" s="67"/>
    </row>
    <row r="67" spans="3:10" x14ac:dyDescent="0.25">
      <c r="C67" s="95"/>
      <c r="F67" s="52"/>
      <c r="H67" s="65" t="s">
        <v>81</v>
      </c>
      <c r="I67" s="59" t="s">
        <v>217</v>
      </c>
      <c r="J67" s="67"/>
    </row>
    <row r="68" spans="3:10" x14ac:dyDescent="0.25">
      <c r="C68" s="95"/>
      <c r="F68" s="52"/>
      <c r="H68" s="65" t="s">
        <v>82</v>
      </c>
      <c r="I68" s="59" t="s">
        <v>221</v>
      </c>
      <c r="J68" s="67"/>
    </row>
    <row r="69" spans="3:10" x14ac:dyDescent="0.25">
      <c r="C69" s="95"/>
      <c r="F69" s="52"/>
      <c r="H69" s="65" t="s">
        <v>83</v>
      </c>
      <c r="I69" s="59" t="s">
        <v>221</v>
      </c>
      <c r="J69" s="67"/>
    </row>
    <row r="70" spans="3:10" x14ac:dyDescent="0.25">
      <c r="C70" s="95"/>
      <c r="F70" s="52"/>
      <c r="H70" s="65" t="s">
        <v>84</v>
      </c>
      <c r="I70" s="59" t="s">
        <v>221</v>
      </c>
      <c r="J70" s="67"/>
    </row>
    <row r="71" spans="3:10" x14ac:dyDescent="0.25">
      <c r="C71" s="95"/>
      <c r="F71" s="52"/>
      <c r="H71" s="65" t="s">
        <v>85</v>
      </c>
      <c r="I71" s="59" t="s">
        <v>217</v>
      </c>
      <c r="J71" s="67"/>
    </row>
    <row r="72" spans="3:10" x14ac:dyDescent="0.25">
      <c r="C72" s="95"/>
      <c r="F72" s="52"/>
      <c r="H72" s="65" t="s">
        <v>86</v>
      </c>
      <c r="I72" s="59" t="s">
        <v>221</v>
      </c>
      <c r="J72" s="67"/>
    </row>
    <row r="73" spans="3:10" ht="26.25" x14ac:dyDescent="0.25">
      <c r="C73" s="95"/>
      <c r="F73" s="52"/>
      <c r="H73" s="65" t="s">
        <v>87</v>
      </c>
      <c r="I73" s="59" t="s">
        <v>228</v>
      </c>
      <c r="J73" s="67"/>
    </row>
    <row r="74" spans="3:10" x14ac:dyDescent="0.25">
      <c r="C74" s="95"/>
      <c r="F74" s="52"/>
      <c r="H74" s="65" t="s">
        <v>88</v>
      </c>
      <c r="I74" s="59" t="s">
        <v>224</v>
      </c>
      <c r="J74" s="67"/>
    </row>
    <row r="75" spans="3:10" x14ac:dyDescent="0.25">
      <c r="C75" s="95"/>
      <c r="F75" s="52"/>
      <c r="H75" s="65" t="s">
        <v>89</v>
      </c>
      <c r="I75" s="59" t="s">
        <v>201</v>
      </c>
      <c r="J75" s="67"/>
    </row>
    <row r="76" spans="3:10" x14ac:dyDescent="0.25">
      <c r="C76" s="95"/>
      <c r="F76" s="52"/>
      <c r="H76" s="65" t="s">
        <v>90</v>
      </c>
      <c r="I76" s="59" t="s">
        <v>226</v>
      </c>
      <c r="J76" s="67"/>
    </row>
    <row r="77" spans="3:10" x14ac:dyDescent="0.25">
      <c r="C77" s="95"/>
      <c r="F77" s="52"/>
      <c r="H77" s="65" t="s">
        <v>91</v>
      </c>
      <c r="I77" s="59" t="s">
        <v>225</v>
      </c>
      <c r="J77" s="67"/>
    </row>
    <row r="78" spans="3:10" x14ac:dyDescent="0.25">
      <c r="C78" s="95"/>
      <c r="F78" s="52"/>
      <c r="H78" s="65" t="s">
        <v>92</v>
      </c>
      <c r="I78" s="59" t="s">
        <v>213</v>
      </c>
      <c r="J78" s="67"/>
    </row>
    <row r="79" spans="3:10" ht="25.5" x14ac:dyDescent="0.25">
      <c r="C79" s="95"/>
      <c r="F79" s="52"/>
      <c r="H79" s="65" t="s">
        <v>93</v>
      </c>
      <c r="I79" s="59" t="s">
        <v>206</v>
      </c>
      <c r="J79" s="67"/>
    </row>
    <row r="80" spans="3:10" x14ac:dyDescent="0.25">
      <c r="C80" s="95"/>
      <c r="F80" s="52"/>
      <c r="H80" s="65" t="s">
        <v>94</v>
      </c>
      <c r="I80" s="59" t="s">
        <v>206</v>
      </c>
      <c r="J80" s="67"/>
    </row>
    <row r="81" spans="3:10" x14ac:dyDescent="0.25">
      <c r="C81" s="95"/>
      <c r="F81" s="52"/>
      <c r="H81" s="65" t="s">
        <v>95</v>
      </c>
      <c r="I81" s="59" t="s">
        <v>220</v>
      </c>
      <c r="J81" s="67"/>
    </row>
    <row r="82" spans="3:10" x14ac:dyDescent="0.25">
      <c r="C82" s="95"/>
      <c r="F82" s="52"/>
      <c r="H82" s="65" t="s">
        <v>96</v>
      </c>
      <c r="I82" s="59" t="s">
        <v>208</v>
      </c>
      <c r="J82" s="67"/>
    </row>
    <row r="83" spans="3:10" x14ac:dyDescent="0.25">
      <c r="C83" s="95"/>
      <c r="F83" s="52"/>
      <c r="H83" s="65" t="s">
        <v>97</v>
      </c>
      <c r="I83" s="59" t="s">
        <v>210</v>
      </c>
      <c r="J83" s="67"/>
    </row>
    <row r="84" spans="3:10" x14ac:dyDescent="0.25">
      <c r="C84" s="95"/>
      <c r="F84" s="52"/>
      <c r="H84" s="65" t="s">
        <v>98</v>
      </c>
      <c r="I84" s="59" t="s">
        <v>227</v>
      </c>
      <c r="J84" s="67"/>
    </row>
    <row r="85" spans="3:10" ht="26.25" x14ac:dyDescent="0.25">
      <c r="C85" s="95"/>
      <c r="F85" s="52"/>
      <c r="H85" s="65" t="s">
        <v>99</v>
      </c>
      <c r="I85" s="59" t="s">
        <v>228</v>
      </c>
      <c r="J85" s="67"/>
    </row>
    <row r="86" spans="3:10" x14ac:dyDescent="0.25">
      <c r="C86" s="95"/>
      <c r="F86" s="52"/>
      <c r="H86" s="65" t="s">
        <v>100</v>
      </c>
      <c r="I86" s="59" t="s">
        <v>209</v>
      </c>
      <c r="J86" s="67"/>
    </row>
    <row r="87" spans="3:10" x14ac:dyDescent="0.25">
      <c r="C87" s="95"/>
      <c r="F87" s="52"/>
      <c r="H87" s="65" t="s">
        <v>101</v>
      </c>
      <c r="I87" s="59" t="s">
        <v>219</v>
      </c>
      <c r="J87" s="67"/>
    </row>
    <row r="88" spans="3:10" x14ac:dyDescent="0.25">
      <c r="C88" s="95"/>
      <c r="F88" s="52"/>
      <c r="H88" s="65" t="s">
        <v>102</v>
      </c>
      <c r="I88" s="59" t="s">
        <v>200</v>
      </c>
      <c r="J88" s="67"/>
    </row>
    <row r="89" spans="3:10" x14ac:dyDescent="0.25">
      <c r="C89" s="95"/>
      <c r="F89" s="52"/>
      <c r="H89" s="65" t="s">
        <v>160</v>
      </c>
      <c r="I89" s="59" t="s">
        <v>208</v>
      </c>
      <c r="J89" s="67"/>
    </row>
    <row r="90" spans="3:10" x14ac:dyDescent="0.25">
      <c r="C90" s="95"/>
      <c r="F90" s="52"/>
      <c r="H90" s="65" t="s">
        <v>161</v>
      </c>
      <c r="I90" s="59" t="s">
        <v>201</v>
      </c>
      <c r="J90" s="67"/>
    </row>
    <row r="91" spans="3:10" x14ac:dyDescent="0.25">
      <c r="C91" s="95"/>
      <c r="F91" s="52"/>
      <c r="H91" s="65" t="s">
        <v>162</v>
      </c>
      <c r="I91" s="59" t="s">
        <v>217</v>
      </c>
      <c r="J91" s="67"/>
    </row>
    <row r="92" spans="3:10" x14ac:dyDescent="0.25">
      <c r="C92" s="95"/>
      <c r="F92" s="52"/>
      <c r="H92" s="68"/>
      <c r="J92" s="67"/>
    </row>
    <row r="93" spans="3:10" x14ac:dyDescent="0.25">
      <c r="C93" s="95"/>
      <c r="F93" s="52"/>
      <c r="H93" s="68"/>
      <c r="J93" s="67"/>
    </row>
    <row r="94" spans="3:10" ht="15.75" thickBot="1" x14ac:dyDescent="0.3">
      <c r="C94" s="95"/>
      <c r="F94" s="52"/>
      <c r="H94" s="68"/>
      <c r="I94" s="70"/>
      <c r="J94" s="67"/>
    </row>
    <row r="95" spans="3:10" ht="15.75" thickBot="1" x14ac:dyDescent="0.3">
      <c r="C95" s="95"/>
      <c r="F95" s="52"/>
      <c r="H95" s="69"/>
      <c r="J95" s="71"/>
    </row>
    <row r="96" spans="3:10" x14ac:dyDescent="0.25">
      <c r="C96" s="95"/>
      <c r="F96" s="52"/>
    </row>
    <row r="97" spans="3:6" x14ac:dyDescent="0.25">
      <c r="C97" s="95"/>
      <c r="F97" s="52"/>
    </row>
    <row r="98" spans="3:6" x14ac:dyDescent="0.25">
      <c r="C98" s="95"/>
      <c r="F98" s="52"/>
    </row>
    <row r="99" spans="3:6" x14ac:dyDescent="0.25">
      <c r="C99" s="95"/>
      <c r="F99" s="52"/>
    </row>
    <row r="100" spans="3:6" x14ac:dyDescent="0.25">
      <c r="C100" s="95"/>
      <c r="F100" s="52"/>
    </row>
    <row r="101" spans="3:6" x14ac:dyDescent="0.25">
      <c r="C101" s="95"/>
      <c r="F101" s="52"/>
    </row>
    <row r="102" spans="3:6" x14ac:dyDescent="0.25">
      <c r="C102" s="95"/>
      <c r="F102" s="52"/>
    </row>
    <row r="103" spans="3:6" x14ac:dyDescent="0.25">
      <c r="C103" s="95"/>
      <c r="F103" s="52"/>
    </row>
    <row r="104" spans="3:6" x14ac:dyDescent="0.25">
      <c r="C104" s="95"/>
      <c r="F104" s="52"/>
    </row>
    <row r="105" spans="3:6" x14ac:dyDescent="0.25">
      <c r="C105" s="95"/>
      <c r="F105" s="52"/>
    </row>
    <row r="106" spans="3:6" x14ac:dyDescent="0.25">
      <c r="C106" s="95"/>
      <c r="F106" s="52"/>
    </row>
    <row r="107" spans="3:6" x14ac:dyDescent="0.25">
      <c r="C107" s="95"/>
      <c r="F107" s="52"/>
    </row>
    <row r="108" spans="3:6" x14ac:dyDescent="0.25">
      <c r="C108" s="95"/>
      <c r="F108" s="52"/>
    </row>
    <row r="109" spans="3:6" x14ac:dyDescent="0.25">
      <c r="C109" s="95"/>
      <c r="F109" s="52"/>
    </row>
    <row r="110" spans="3:6" x14ac:dyDescent="0.25">
      <c r="C110" s="95"/>
      <c r="F110" s="52"/>
    </row>
    <row r="111" spans="3:6" x14ac:dyDescent="0.25">
      <c r="C111" s="95"/>
      <c r="F111" s="52"/>
    </row>
    <row r="112" spans="3:6" x14ac:dyDescent="0.25">
      <c r="C112" s="95"/>
      <c r="F112" s="52"/>
    </row>
    <row r="113" spans="3:6" x14ac:dyDescent="0.25">
      <c r="C113" s="95"/>
      <c r="F113" s="52"/>
    </row>
    <row r="114" spans="3:6" x14ac:dyDescent="0.25">
      <c r="C114" s="95"/>
      <c r="F114" s="52"/>
    </row>
    <row r="115" spans="3:6" x14ac:dyDescent="0.25">
      <c r="C115" s="95"/>
      <c r="F115" s="52"/>
    </row>
    <row r="116" spans="3:6" x14ac:dyDescent="0.25">
      <c r="C116" s="95"/>
      <c r="F116" s="52"/>
    </row>
    <row r="117" spans="3:6" x14ac:dyDescent="0.25">
      <c r="C117" s="95"/>
      <c r="F117" s="52"/>
    </row>
    <row r="118" spans="3:6" x14ac:dyDescent="0.25">
      <c r="C118" s="95"/>
      <c r="F118" s="52"/>
    </row>
    <row r="119" spans="3:6" x14ac:dyDescent="0.25">
      <c r="C119" s="95"/>
      <c r="F119" s="52"/>
    </row>
    <row r="120" spans="3:6" x14ac:dyDescent="0.25">
      <c r="C120" s="95"/>
      <c r="F120" s="52"/>
    </row>
    <row r="121" spans="3:6" x14ac:dyDescent="0.25">
      <c r="C121" s="95"/>
      <c r="F121" s="52"/>
    </row>
    <row r="122" spans="3:6" x14ac:dyDescent="0.25">
      <c r="C122" s="95"/>
      <c r="F122" s="52"/>
    </row>
    <row r="123" spans="3:6" x14ac:dyDescent="0.25">
      <c r="C123" s="95"/>
      <c r="F123" s="52"/>
    </row>
    <row r="124" spans="3:6" x14ac:dyDescent="0.25">
      <c r="C124" s="95"/>
      <c r="F124" s="52"/>
    </row>
    <row r="125" spans="3:6" x14ac:dyDescent="0.25">
      <c r="C125" s="95"/>
      <c r="F125" s="52"/>
    </row>
    <row r="126" spans="3:6" x14ac:dyDescent="0.25">
      <c r="C126" s="95"/>
      <c r="F126" s="52"/>
    </row>
    <row r="127" spans="3:6" x14ac:dyDescent="0.25">
      <c r="C127" s="95"/>
      <c r="F127" s="52"/>
    </row>
    <row r="128" spans="3:6" x14ac:dyDescent="0.25">
      <c r="C128" s="95"/>
      <c r="F128" s="52"/>
    </row>
    <row r="129" spans="3:6" x14ac:dyDescent="0.25">
      <c r="C129" s="95"/>
      <c r="F129" s="52"/>
    </row>
    <row r="130" spans="3:6" x14ac:dyDescent="0.25">
      <c r="C130" s="95"/>
      <c r="F130" s="52"/>
    </row>
    <row r="131" spans="3:6" x14ac:dyDescent="0.25">
      <c r="C131" s="95"/>
      <c r="F131" s="52"/>
    </row>
    <row r="132" spans="3:6" x14ac:dyDescent="0.25">
      <c r="C132" s="95"/>
      <c r="F132" s="52"/>
    </row>
    <row r="133" spans="3:6" x14ac:dyDescent="0.25">
      <c r="C133" s="95"/>
      <c r="F133" s="52"/>
    </row>
    <row r="134" spans="3:6" x14ac:dyDescent="0.25">
      <c r="C134" s="95"/>
      <c r="F134" s="52"/>
    </row>
    <row r="135" spans="3:6" x14ac:dyDescent="0.25">
      <c r="C135" s="95"/>
      <c r="F135" s="52"/>
    </row>
    <row r="136" spans="3:6" x14ac:dyDescent="0.25">
      <c r="C136" s="95"/>
      <c r="F136" s="52"/>
    </row>
    <row r="137" spans="3:6" x14ac:dyDescent="0.25">
      <c r="C137" s="95"/>
      <c r="F137" s="52"/>
    </row>
    <row r="138" spans="3:6" x14ac:dyDescent="0.25">
      <c r="C138" s="95"/>
      <c r="F138" s="52"/>
    </row>
    <row r="139" spans="3:6" x14ac:dyDescent="0.25">
      <c r="C139" s="95"/>
      <c r="F139" s="52"/>
    </row>
    <row r="140" spans="3:6" x14ac:dyDescent="0.25">
      <c r="C140" s="95"/>
      <c r="F140" s="52"/>
    </row>
    <row r="141" spans="3:6" x14ac:dyDescent="0.25">
      <c r="C141" s="95"/>
      <c r="F141" s="52"/>
    </row>
    <row r="142" spans="3:6" x14ac:dyDescent="0.25">
      <c r="C142" s="95"/>
      <c r="F142" s="52"/>
    </row>
    <row r="143" spans="3:6" x14ac:dyDescent="0.25">
      <c r="C143" s="95"/>
      <c r="F143" s="52"/>
    </row>
    <row r="144" spans="3:6" x14ac:dyDescent="0.25">
      <c r="C144" s="95"/>
      <c r="F144" s="52"/>
    </row>
    <row r="145" spans="3:6" x14ac:dyDescent="0.25">
      <c r="C145" s="95"/>
      <c r="F145" s="52"/>
    </row>
    <row r="146" spans="3:6" x14ac:dyDescent="0.25">
      <c r="C146" s="95"/>
      <c r="F146" s="52"/>
    </row>
    <row r="147" spans="3:6" x14ac:dyDescent="0.25">
      <c r="C147" s="95"/>
      <c r="F147" s="52"/>
    </row>
    <row r="148" spans="3:6" x14ac:dyDescent="0.25">
      <c r="C148" s="95"/>
      <c r="F148" s="52"/>
    </row>
    <row r="149" spans="3:6" x14ac:dyDescent="0.25">
      <c r="C149" s="95"/>
      <c r="F149" s="52"/>
    </row>
    <row r="150" spans="3:6" x14ac:dyDescent="0.25">
      <c r="C150" s="95"/>
      <c r="F150" s="52"/>
    </row>
    <row r="151" spans="3:6" x14ac:dyDescent="0.25">
      <c r="C151" s="95"/>
      <c r="F151" s="52"/>
    </row>
    <row r="152" spans="3:6" x14ac:dyDescent="0.25">
      <c r="C152" s="95"/>
      <c r="F152" s="52"/>
    </row>
    <row r="153" spans="3:6" x14ac:dyDescent="0.25">
      <c r="C153" s="95"/>
      <c r="F153" s="52"/>
    </row>
    <row r="154" spans="3:6" x14ac:dyDescent="0.25">
      <c r="C154" s="95"/>
      <c r="F154" s="52"/>
    </row>
    <row r="155" spans="3:6" x14ac:dyDescent="0.25">
      <c r="C155" s="95"/>
      <c r="F155" s="52"/>
    </row>
    <row r="156" spans="3:6" x14ac:dyDescent="0.25">
      <c r="C156" s="95"/>
      <c r="F156" s="52"/>
    </row>
    <row r="157" spans="3:6" x14ac:dyDescent="0.25">
      <c r="C157" s="95"/>
      <c r="F157" s="52"/>
    </row>
    <row r="158" spans="3:6" x14ac:dyDescent="0.25">
      <c r="C158" s="95"/>
      <c r="F158" s="52"/>
    </row>
    <row r="159" spans="3:6" x14ac:dyDescent="0.25">
      <c r="C159" s="95"/>
      <c r="F159" s="52"/>
    </row>
    <row r="160" spans="3:6" x14ac:dyDescent="0.25">
      <c r="C160" s="95"/>
      <c r="F160" s="52"/>
    </row>
    <row r="161" spans="3:6" x14ac:dyDescent="0.25">
      <c r="C161" s="95"/>
      <c r="F161" s="52"/>
    </row>
    <row r="162" spans="3:6" x14ac:dyDescent="0.25">
      <c r="C162" s="95"/>
      <c r="F162" s="52"/>
    </row>
    <row r="163" spans="3:6" x14ac:dyDescent="0.25">
      <c r="C163" s="95"/>
      <c r="F163" s="52"/>
    </row>
    <row r="164" spans="3:6" x14ac:dyDescent="0.25">
      <c r="C164" s="95"/>
      <c r="F164" s="52"/>
    </row>
    <row r="165" spans="3:6" x14ac:dyDescent="0.25">
      <c r="C165" s="95"/>
      <c r="F165" s="52"/>
    </row>
    <row r="166" spans="3:6" x14ac:dyDescent="0.25">
      <c r="C166" s="95"/>
      <c r="F166" s="52"/>
    </row>
    <row r="167" spans="3:6" x14ac:dyDescent="0.25">
      <c r="C167" s="95"/>
      <c r="F167" s="52"/>
    </row>
    <row r="168" spans="3:6" x14ac:dyDescent="0.25">
      <c r="C168" s="95"/>
      <c r="F168" s="52"/>
    </row>
    <row r="169" spans="3:6" x14ac:dyDescent="0.25">
      <c r="C169" s="95"/>
      <c r="F169" s="52"/>
    </row>
    <row r="170" spans="3:6" x14ac:dyDescent="0.25">
      <c r="C170" s="95"/>
      <c r="F170" s="52"/>
    </row>
    <row r="171" spans="3:6" x14ac:dyDescent="0.25">
      <c r="C171" s="95"/>
      <c r="F171" s="52"/>
    </row>
    <row r="172" spans="3:6" x14ac:dyDescent="0.25">
      <c r="C172" s="95"/>
      <c r="F172" s="52"/>
    </row>
    <row r="173" spans="3:6" x14ac:dyDescent="0.25">
      <c r="C173" s="95"/>
      <c r="F173" s="52"/>
    </row>
    <row r="174" spans="3:6" x14ac:dyDescent="0.25">
      <c r="C174" s="95"/>
      <c r="F174" s="52"/>
    </row>
    <row r="175" spans="3:6" x14ac:dyDescent="0.25">
      <c r="C175" s="95"/>
      <c r="F175" s="52"/>
    </row>
    <row r="176" spans="3:6" x14ac:dyDescent="0.25">
      <c r="C176" s="95"/>
      <c r="F176" s="52"/>
    </row>
    <row r="177" spans="3:6" x14ac:dyDescent="0.25">
      <c r="C177" s="95"/>
      <c r="F177" s="52"/>
    </row>
    <row r="178" spans="3:6" x14ac:dyDescent="0.25">
      <c r="C178" s="95"/>
      <c r="F178" s="52"/>
    </row>
    <row r="179" spans="3:6" x14ac:dyDescent="0.25">
      <c r="C179" s="95"/>
      <c r="F179" s="52"/>
    </row>
    <row r="180" spans="3:6" x14ac:dyDescent="0.25">
      <c r="C180" s="95"/>
      <c r="F180" s="52"/>
    </row>
    <row r="181" spans="3:6" x14ac:dyDescent="0.25">
      <c r="C181" s="95"/>
      <c r="F181" s="52"/>
    </row>
    <row r="182" spans="3:6" x14ac:dyDescent="0.25">
      <c r="C182" s="95"/>
      <c r="F182" s="52"/>
    </row>
    <row r="183" spans="3:6" x14ac:dyDescent="0.25">
      <c r="C183" s="95"/>
      <c r="F183" s="52"/>
    </row>
    <row r="184" spans="3:6" x14ac:dyDescent="0.25">
      <c r="C184" s="95"/>
      <c r="F184" s="52"/>
    </row>
    <row r="185" spans="3:6" x14ac:dyDescent="0.25">
      <c r="C185" s="95"/>
      <c r="F185" s="52"/>
    </row>
    <row r="186" spans="3:6" x14ac:dyDescent="0.25">
      <c r="C186" s="95"/>
      <c r="F186" s="52"/>
    </row>
    <row r="187" spans="3:6" x14ac:dyDescent="0.25">
      <c r="C187" s="95"/>
      <c r="F187" s="52"/>
    </row>
    <row r="188" spans="3:6" x14ac:dyDescent="0.25">
      <c r="C188" s="95"/>
      <c r="F188" s="52"/>
    </row>
    <row r="189" spans="3:6" x14ac:dyDescent="0.25">
      <c r="C189" s="95"/>
      <c r="F189" s="52"/>
    </row>
    <row r="190" spans="3:6" x14ac:dyDescent="0.25">
      <c r="C190" s="95"/>
      <c r="F190" s="52"/>
    </row>
    <row r="191" spans="3:6" x14ac:dyDescent="0.25">
      <c r="C191" s="95"/>
      <c r="F191" s="52"/>
    </row>
    <row r="192" spans="3:6" x14ac:dyDescent="0.25">
      <c r="C192" s="95"/>
      <c r="F192" s="52"/>
    </row>
    <row r="193" spans="3:6" x14ac:dyDescent="0.25">
      <c r="C193" s="95"/>
      <c r="F193" s="52"/>
    </row>
    <row r="194" spans="3:6" x14ac:dyDescent="0.25">
      <c r="C194" s="95"/>
      <c r="F194" s="52"/>
    </row>
    <row r="195" spans="3:6" x14ac:dyDescent="0.25">
      <c r="C195" s="95"/>
      <c r="F195" s="52"/>
    </row>
    <row r="196" spans="3:6" x14ac:dyDescent="0.25">
      <c r="C196" s="95"/>
      <c r="F196" s="52"/>
    </row>
    <row r="197" spans="3:6" x14ac:dyDescent="0.25">
      <c r="C197" s="95"/>
      <c r="F197" s="52"/>
    </row>
    <row r="198" spans="3:6" x14ac:dyDescent="0.25">
      <c r="C198" s="95"/>
      <c r="F198" s="52"/>
    </row>
    <row r="199" spans="3:6" x14ac:dyDescent="0.25">
      <c r="C199" s="95"/>
      <c r="F199" s="52"/>
    </row>
    <row r="200" spans="3:6" x14ac:dyDescent="0.25">
      <c r="C200" s="95"/>
      <c r="F200" s="52"/>
    </row>
    <row r="201" spans="3:6" x14ac:dyDescent="0.25">
      <c r="C201" s="95"/>
      <c r="F201" s="52"/>
    </row>
    <row r="202" spans="3:6" x14ac:dyDescent="0.25">
      <c r="C202" s="95"/>
      <c r="F202" s="52"/>
    </row>
    <row r="203" spans="3:6" x14ac:dyDescent="0.25">
      <c r="C203" s="95"/>
      <c r="F203" s="52"/>
    </row>
    <row r="204" spans="3:6" x14ac:dyDescent="0.25">
      <c r="C204" s="95"/>
      <c r="F204" s="52"/>
    </row>
    <row r="205" spans="3:6" x14ac:dyDescent="0.25">
      <c r="C205" s="95"/>
      <c r="F205" s="52"/>
    </row>
    <row r="206" spans="3:6" x14ac:dyDescent="0.25">
      <c r="C206" s="95"/>
      <c r="F206" s="52"/>
    </row>
    <row r="207" spans="3:6" x14ac:dyDescent="0.25">
      <c r="C207" s="95"/>
      <c r="F207" s="52"/>
    </row>
    <row r="208" spans="3:6" x14ac:dyDescent="0.25">
      <c r="C208" s="95"/>
      <c r="F208" s="52"/>
    </row>
    <row r="209" spans="3:6" x14ac:dyDescent="0.25">
      <c r="C209" s="95"/>
      <c r="F209" s="52"/>
    </row>
    <row r="210" spans="3:6" x14ac:dyDescent="0.25">
      <c r="C210" s="95"/>
      <c r="F210" s="52"/>
    </row>
    <row r="211" spans="3:6" x14ac:dyDescent="0.25">
      <c r="C211" s="95"/>
      <c r="F211" s="52"/>
    </row>
    <row r="212" spans="3:6" x14ac:dyDescent="0.25">
      <c r="C212" s="95"/>
      <c r="F212" s="52"/>
    </row>
    <row r="213" spans="3:6" x14ac:dyDescent="0.25">
      <c r="C213" s="95"/>
      <c r="F213" s="52"/>
    </row>
    <row r="214" spans="3:6" x14ac:dyDescent="0.25">
      <c r="C214" s="95"/>
      <c r="F214" s="52"/>
    </row>
    <row r="215" spans="3:6" x14ac:dyDescent="0.25">
      <c r="C215" s="95"/>
      <c r="F215" s="52"/>
    </row>
    <row r="216" spans="3:6" x14ac:dyDescent="0.25">
      <c r="C216" s="95"/>
      <c r="F216" s="52"/>
    </row>
    <row r="217" spans="3:6" x14ac:dyDescent="0.25">
      <c r="C217" s="95"/>
      <c r="F217" s="52"/>
    </row>
    <row r="218" spans="3:6" x14ac:dyDescent="0.25">
      <c r="C218" s="95"/>
      <c r="F218" s="52"/>
    </row>
    <row r="219" spans="3:6" x14ac:dyDescent="0.25">
      <c r="C219" s="95"/>
      <c r="F219" s="52"/>
    </row>
    <row r="220" spans="3:6" x14ac:dyDescent="0.25">
      <c r="C220" s="95"/>
      <c r="F220" s="52"/>
    </row>
    <row r="221" spans="3:6" x14ac:dyDescent="0.25">
      <c r="C221" s="95"/>
      <c r="F221" s="52"/>
    </row>
    <row r="222" spans="3:6" x14ac:dyDescent="0.25">
      <c r="C222" s="95"/>
      <c r="F222" s="52"/>
    </row>
    <row r="223" spans="3:6" x14ac:dyDescent="0.25">
      <c r="C223" s="95"/>
      <c r="F223" s="52"/>
    </row>
    <row r="224" spans="3:6" x14ac:dyDescent="0.25">
      <c r="C224" s="95"/>
      <c r="F224" s="52"/>
    </row>
    <row r="225" spans="3:6" x14ac:dyDescent="0.25">
      <c r="C225" s="95"/>
      <c r="F225" s="52"/>
    </row>
    <row r="226" spans="3:6" x14ac:dyDescent="0.25">
      <c r="C226" s="95"/>
      <c r="F226" s="52"/>
    </row>
    <row r="227" spans="3:6" x14ac:dyDescent="0.25">
      <c r="C227" s="95"/>
      <c r="F227" s="52"/>
    </row>
    <row r="228" spans="3:6" x14ac:dyDescent="0.25">
      <c r="C228" s="95"/>
      <c r="F228" s="52"/>
    </row>
    <row r="229" spans="3:6" x14ac:dyDescent="0.25">
      <c r="C229" s="95"/>
      <c r="F229" s="52"/>
    </row>
    <row r="230" spans="3:6" x14ac:dyDescent="0.25">
      <c r="C230" s="95"/>
      <c r="F230" s="52"/>
    </row>
    <row r="231" spans="3:6" x14ac:dyDescent="0.25">
      <c r="C231" s="95"/>
      <c r="F231" s="52"/>
    </row>
    <row r="232" spans="3:6" x14ac:dyDescent="0.25">
      <c r="C232" s="95"/>
      <c r="F232" s="52"/>
    </row>
    <row r="233" spans="3:6" x14ac:dyDescent="0.25">
      <c r="C233" s="95"/>
      <c r="F233" s="52"/>
    </row>
    <row r="234" spans="3:6" x14ac:dyDescent="0.25">
      <c r="C234" s="95"/>
      <c r="F234" s="52"/>
    </row>
    <row r="235" spans="3:6" x14ac:dyDescent="0.25">
      <c r="C235" s="95"/>
      <c r="F235" s="52"/>
    </row>
    <row r="236" spans="3:6" x14ac:dyDescent="0.25">
      <c r="C236" s="95"/>
      <c r="F236" s="52"/>
    </row>
    <row r="237" spans="3:6" x14ac:dyDescent="0.25">
      <c r="C237" s="95"/>
      <c r="F237" s="52"/>
    </row>
    <row r="238" spans="3:6" x14ac:dyDescent="0.25">
      <c r="C238" s="95"/>
      <c r="F238" s="52"/>
    </row>
    <row r="239" spans="3:6" x14ac:dyDescent="0.25">
      <c r="C239" s="95"/>
      <c r="F239" s="52"/>
    </row>
    <row r="240" spans="3:6" x14ac:dyDescent="0.25">
      <c r="C240" s="95"/>
      <c r="F240" s="52"/>
    </row>
    <row r="241" spans="3:6" x14ac:dyDescent="0.25">
      <c r="C241" s="95"/>
      <c r="F241" s="52"/>
    </row>
    <row r="242" spans="3:6" x14ac:dyDescent="0.25">
      <c r="C242" s="95"/>
      <c r="F242" s="52"/>
    </row>
    <row r="243" spans="3:6" x14ac:dyDescent="0.25">
      <c r="C243" s="95"/>
      <c r="F243" s="52"/>
    </row>
    <row r="244" spans="3:6" x14ac:dyDescent="0.25">
      <c r="C244" s="95"/>
      <c r="F244" s="52"/>
    </row>
    <row r="245" spans="3:6" x14ac:dyDescent="0.25">
      <c r="C245" s="95"/>
      <c r="F245" s="52"/>
    </row>
    <row r="246" spans="3:6" x14ac:dyDescent="0.25">
      <c r="C246" s="95"/>
      <c r="F246" s="52"/>
    </row>
    <row r="247" spans="3:6" x14ac:dyDescent="0.25">
      <c r="C247" s="95"/>
      <c r="F247" s="52"/>
    </row>
    <row r="248" spans="3:6" x14ac:dyDescent="0.25">
      <c r="C248" s="95"/>
      <c r="F248" s="52"/>
    </row>
    <row r="249" spans="3:6" x14ac:dyDescent="0.25">
      <c r="C249" s="95"/>
      <c r="F249" s="52"/>
    </row>
    <row r="250" spans="3:6" x14ac:dyDescent="0.25">
      <c r="C250" s="95"/>
      <c r="F250" s="52"/>
    </row>
    <row r="251" spans="3:6" x14ac:dyDescent="0.25">
      <c r="C251" s="95"/>
      <c r="F251" s="52"/>
    </row>
    <row r="252" spans="3:6" x14ac:dyDescent="0.25">
      <c r="C252" s="95"/>
      <c r="F252" s="52"/>
    </row>
    <row r="253" spans="3:6" x14ac:dyDescent="0.25">
      <c r="C253" s="95"/>
      <c r="F253" s="52"/>
    </row>
    <row r="254" spans="3:6" x14ac:dyDescent="0.25">
      <c r="C254" s="95"/>
      <c r="F254" s="52"/>
    </row>
    <row r="255" spans="3:6" x14ac:dyDescent="0.25">
      <c r="C255" s="95"/>
      <c r="F255" s="52"/>
    </row>
    <row r="256" spans="3:6" x14ac:dyDescent="0.25">
      <c r="C256" s="95"/>
      <c r="F256" s="52"/>
    </row>
    <row r="257" spans="3:6" x14ac:dyDescent="0.25">
      <c r="C257" s="95"/>
      <c r="F257" s="52"/>
    </row>
    <row r="258" spans="3:6" x14ac:dyDescent="0.25">
      <c r="C258" s="95"/>
      <c r="F258" s="52"/>
    </row>
    <row r="259" spans="3:6" x14ac:dyDescent="0.25">
      <c r="C259" s="95"/>
      <c r="F259" s="52"/>
    </row>
    <row r="260" spans="3:6" x14ac:dyDescent="0.25">
      <c r="C260" s="95"/>
      <c r="F260" s="52"/>
    </row>
    <row r="261" spans="3:6" x14ac:dyDescent="0.25">
      <c r="C261" s="95"/>
      <c r="F261" s="52"/>
    </row>
    <row r="262" spans="3:6" x14ac:dyDescent="0.25">
      <c r="C262" s="95"/>
      <c r="F262" s="52"/>
    </row>
    <row r="263" spans="3:6" x14ac:dyDescent="0.25">
      <c r="C263" s="95"/>
      <c r="F263" s="52"/>
    </row>
    <row r="264" spans="3:6" x14ac:dyDescent="0.25">
      <c r="C264" s="95"/>
      <c r="F264" s="52"/>
    </row>
    <row r="265" spans="3:6" x14ac:dyDescent="0.25">
      <c r="C265" s="95"/>
      <c r="F265" s="52"/>
    </row>
    <row r="266" spans="3:6" x14ac:dyDescent="0.25">
      <c r="C266" s="95"/>
      <c r="F266" s="52"/>
    </row>
    <row r="267" spans="3:6" x14ac:dyDescent="0.25">
      <c r="C267" s="95"/>
      <c r="F267" s="52"/>
    </row>
    <row r="268" spans="3:6" x14ac:dyDescent="0.25">
      <c r="C268" s="95"/>
      <c r="F268" s="52"/>
    </row>
    <row r="269" spans="3:6" x14ac:dyDescent="0.25">
      <c r="C269" s="95"/>
      <c r="F269" s="52"/>
    </row>
    <row r="270" spans="3:6" x14ac:dyDescent="0.25">
      <c r="C270" s="95"/>
      <c r="F270" s="52"/>
    </row>
    <row r="271" spans="3:6" x14ac:dyDescent="0.25">
      <c r="C271" s="95"/>
      <c r="F271" s="52"/>
    </row>
    <row r="272" spans="3:6" x14ac:dyDescent="0.25">
      <c r="C272" s="95"/>
      <c r="F272" s="52"/>
    </row>
    <row r="273" spans="3:6" x14ac:dyDescent="0.25">
      <c r="C273" s="95"/>
      <c r="F273" s="52"/>
    </row>
    <row r="274" spans="3:6" x14ac:dyDescent="0.25">
      <c r="C274" s="95"/>
      <c r="F274" s="52"/>
    </row>
    <row r="275" spans="3:6" x14ac:dyDescent="0.25">
      <c r="C275" s="95"/>
      <c r="F275" s="52"/>
    </row>
    <row r="276" spans="3:6" x14ac:dyDescent="0.25">
      <c r="C276" s="95"/>
      <c r="F276" s="52"/>
    </row>
    <row r="277" spans="3:6" x14ac:dyDescent="0.25">
      <c r="C277" s="95"/>
      <c r="F277" s="52"/>
    </row>
    <row r="278" spans="3:6" x14ac:dyDescent="0.25">
      <c r="C278" s="95"/>
      <c r="F278" s="52"/>
    </row>
    <row r="279" spans="3:6" x14ac:dyDescent="0.25">
      <c r="C279" s="95"/>
      <c r="F279" s="52"/>
    </row>
    <row r="280" spans="3:6" x14ac:dyDescent="0.25">
      <c r="C280" s="95"/>
      <c r="F280" s="52"/>
    </row>
    <row r="281" spans="3:6" x14ac:dyDescent="0.25">
      <c r="C281" s="95"/>
      <c r="F281" s="52"/>
    </row>
    <row r="282" spans="3:6" x14ac:dyDescent="0.25">
      <c r="C282" s="95"/>
      <c r="F282" s="52"/>
    </row>
    <row r="283" spans="3:6" x14ac:dyDescent="0.25">
      <c r="C283" s="95"/>
      <c r="F283" s="52"/>
    </row>
    <row r="284" spans="3:6" x14ac:dyDescent="0.25">
      <c r="C284" s="95"/>
      <c r="F284" s="52"/>
    </row>
    <row r="285" spans="3:6" x14ac:dyDescent="0.25">
      <c r="C285" s="95"/>
      <c r="F285" s="52"/>
    </row>
    <row r="286" spans="3:6" x14ac:dyDescent="0.25">
      <c r="C286" s="95"/>
      <c r="F286" s="52"/>
    </row>
    <row r="287" spans="3:6" x14ac:dyDescent="0.25">
      <c r="C287" s="95"/>
      <c r="F287" s="52"/>
    </row>
    <row r="288" spans="3:6" x14ac:dyDescent="0.25">
      <c r="C288" s="95"/>
      <c r="F288" s="52"/>
    </row>
    <row r="289" spans="3:6" x14ac:dyDescent="0.25">
      <c r="C289" s="95"/>
      <c r="F289" s="52"/>
    </row>
    <row r="290" spans="3:6" x14ac:dyDescent="0.25">
      <c r="C290" s="95"/>
      <c r="F290" s="52"/>
    </row>
    <row r="291" spans="3:6" x14ac:dyDescent="0.25">
      <c r="C291" s="95"/>
      <c r="F291" s="52"/>
    </row>
    <row r="292" spans="3:6" x14ac:dyDescent="0.25">
      <c r="C292" s="95"/>
      <c r="F292" s="52"/>
    </row>
    <row r="293" spans="3:6" x14ac:dyDescent="0.25">
      <c r="C293" s="95"/>
      <c r="F293" s="52"/>
    </row>
    <row r="294" spans="3:6" x14ac:dyDescent="0.25">
      <c r="C294" s="95"/>
      <c r="F294" s="52"/>
    </row>
    <row r="295" spans="3:6" x14ac:dyDescent="0.25">
      <c r="C295" s="95"/>
      <c r="F295" s="52"/>
    </row>
    <row r="296" spans="3:6" x14ac:dyDescent="0.25">
      <c r="C296" s="95"/>
      <c r="F296" s="52"/>
    </row>
    <row r="297" spans="3:6" x14ac:dyDescent="0.25">
      <c r="C297" s="95"/>
      <c r="F297" s="52"/>
    </row>
    <row r="298" spans="3:6" x14ac:dyDescent="0.25">
      <c r="C298" s="95"/>
      <c r="F298" s="52"/>
    </row>
    <row r="299" spans="3:6" x14ac:dyDescent="0.25">
      <c r="C299" s="95"/>
      <c r="F299" s="52"/>
    </row>
    <row r="300" spans="3:6" x14ac:dyDescent="0.25">
      <c r="C300" s="95"/>
      <c r="F300" s="52"/>
    </row>
    <row r="301" spans="3:6" x14ac:dyDescent="0.25">
      <c r="C301" s="95"/>
      <c r="F301" s="52"/>
    </row>
    <row r="302" spans="3:6" x14ac:dyDescent="0.25">
      <c r="C302" s="95"/>
      <c r="F302" s="52"/>
    </row>
    <row r="303" spans="3:6" x14ac:dyDescent="0.25">
      <c r="C303" s="95"/>
      <c r="F303" s="52"/>
    </row>
    <row r="304" spans="3:6" x14ac:dyDescent="0.25">
      <c r="C304" s="95"/>
      <c r="F304" s="52"/>
    </row>
    <row r="305" spans="3:6" x14ac:dyDescent="0.25">
      <c r="C305" s="95"/>
      <c r="F305" s="52"/>
    </row>
    <row r="306" spans="3:6" x14ac:dyDescent="0.25">
      <c r="C306" s="95"/>
      <c r="F306" s="52"/>
    </row>
    <row r="307" spans="3:6" x14ac:dyDescent="0.25">
      <c r="C307" s="95"/>
      <c r="F307" s="52"/>
    </row>
    <row r="308" spans="3:6" x14ac:dyDescent="0.25">
      <c r="C308" s="95"/>
      <c r="F308" s="52"/>
    </row>
    <row r="309" spans="3:6" x14ac:dyDescent="0.25">
      <c r="C309" s="95"/>
      <c r="F309" s="52"/>
    </row>
    <row r="310" spans="3:6" x14ac:dyDescent="0.25">
      <c r="C310" s="95"/>
      <c r="F310" s="52"/>
    </row>
    <row r="311" spans="3:6" x14ac:dyDescent="0.25">
      <c r="C311" s="95"/>
      <c r="F311" s="52"/>
    </row>
    <row r="312" spans="3:6" x14ac:dyDescent="0.25">
      <c r="C312" s="95"/>
      <c r="F312" s="52"/>
    </row>
    <row r="313" spans="3:6" x14ac:dyDescent="0.25">
      <c r="C313" s="95"/>
      <c r="F313" s="52"/>
    </row>
    <row r="314" spans="3:6" x14ac:dyDescent="0.25">
      <c r="C314" s="95"/>
      <c r="F314" s="52"/>
    </row>
    <row r="315" spans="3:6" x14ac:dyDescent="0.25">
      <c r="C315" s="95"/>
      <c r="F315" s="52"/>
    </row>
    <row r="316" spans="3:6" x14ac:dyDescent="0.25">
      <c r="C316" s="95"/>
      <c r="F316" s="52"/>
    </row>
    <row r="317" spans="3:6" x14ac:dyDescent="0.25">
      <c r="C317" s="95"/>
      <c r="F317" s="52"/>
    </row>
    <row r="318" spans="3:6" x14ac:dyDescent="0.25">
      <c r="C318" s="95"/>
      <c r="F318" s="52"/>
    </row>
    <row r="319" spans="3:6" x14ac:dyDescent="0.25">
      <c r="C319" s="95"/>
      <c r="F319" s="52"/>
    </row>
    <row r="320" spans="3:6" x14ac:dyDescent="0.25">
      <c r="C320" s="95"/>
      <c r="F320" s="52"/>
    </row>
    <row r="321" spans="3:6" x14ac:dyDescent="0.25">
      <c r="C321" s="95"/>
      <c r="F321" s="52"/>
    </row>
    <row r="322" spans="3:6" x14ac:dyDescent="0.25">
      <c r="C322" s="95"/>
      <c r="F322" s="52"/>
    </row>
    <row r="323" spans="3:6" x14ac:dyDescent="0.25">
      <c r="C323" s="95"/>
      <c r="F323" s="52"/>
    </row>
    <row r="324" spans="3:6" x14ac:dyDescent="0.25">
      <c r="C324" s="95"/>
      <c r="F324" s="52"/>
    </row>
    <row r="325" spans="3:6" x14ac:dyDescent="0.25">
      <c r="C325" s="95"/>
      <c r="F325" s="52"/>
    </row>
    <row r="326" spans="3:6" x14ac:dyDescent="0.25">
      <c r="C326" s="95"/>
      <c r="F326" s="52"/>
    </row>
    <row r="327" spans="3:6" x14ac:dyDescent="0.25">
      <c r="C327" s="95"/>
      <c r="F327" s="52"/>
    </row>
    <row r="328" spans="3:6" x14ac:dyDescent="0.25">
      <c r="C328" s="95"/>
      <c r="F328" s="52"/>
    </row>
    <row r="329" spans="3:6" x14ac:dyDescent="0.25">
      <c r="C329" s="95"/>
      <c r="F329" s="52"/>
    </row>
    <row r="330" spans="3:6" x14ac:dyDescent="0.25">
      <c r="C330" s="95"/>
      <c r="F330" s="52"/>
    </row>
    <row r="331" spans="3:6" x14ac:dyDescent="0.25">
      <c r="C331" s="95"/>
      <c r="F331" s="52"/>
    </row>
    <row r="332" spans="3:6" x14ac:dyDescent="0.25">
      <c r="C332" s="95"/>
      <c r="F332" s="52"/>
    </row>
    <row r="333" spans="3:6" x14ac:dyDescent="0.25">
      <c r="C333" s="95"/>
      <c r="F333" s="52"/>
    </row>
    <row r="334" spans="3:6" x14ac:dyDescent="0.25">
      <c r="C334" s="95"/>
      <c r="F334" s="52"/>
    </row>
    <row r="335" spans="3:6" x14ac:dyDescent="0.25">
      <c r="C335" s="95"/>
      <c r="F335" s="52"/>
    </row>
    <row r="336" spans="3:6" x14ac:dyDescent="0.25">
      <c r="C336" s="95"/>
      <c r="F336" s="52"/>
    </row>
    <row r="337" spans="3:6" x14ac:dyDescent="0.25">
      <c r="C337" s="95"/>
      <c r="F337" s="52"/>
    </row>
    <row r="338" spans="3:6" x14ac:dyDescent="0.25">
      <c r="C338" s="95"/>
      <c r="F338" s="52"/>
    </row>
    <row r="339" spans="3:6" x14ac:dyDescent="0.25">
      <c r="C339" s="95"/>
      <c r="F339" s="52"/>
    </row>
    <row r="340" spans="3:6" x14ac:dyDescent="0.25">
      <c r="C340" s="95"/>
      <c r="F340" s="52"/>
    </row>
    <row r="341" spans="3:6" x14ac:dyDescent="0.25">
      <c r="C341" s="95"/>
      <c r="F341" s="52"/>
    </row>
    <row r="342" spans="3:6" x14ac:dyDescent="0.25">
      <c r="C342" s="95"/>
      <c r="F342" s="52"/>
    </row>
    <row r="343" spans="3:6" x14ac:dyDescent="0.25">
      <c r="C343" s="95"/>
      <c r="F343" s="52"/>
    </row>
    <row r="344" spans="3:6" x14ac:dyDescent="0.25">
      <c r="C344" s="95"/>
      <c r="F344" s="52"/>
    </row>
    <row r="345" spans="3:6" x14ac:dyDescent="0.25">
      <c r="C345" s="95"/>
      <c r="F345" s="52"/>
    </row>
    <row r="346" spans="3:6" x14ac:dyDescent="0.25">
      <c r="C346" s="95"/>
      <c r="F346" s="52"/>
    </row>
    <row r="347" spans="3:6" x14ac:dyDescent="0.25">
      <c r="C347" s="95"/>
      <c r="F347" s="52"/>
    </row>
    <row r="348" spans="3:6" x14ac:dyDescent="0.25">
      <c r="C348" s="95"/>
      <c r="F348" s="52"/>
    </row>
    <row r="349" spans="3:6" x14ac:dyDescent="0.25">
      <c r="C349" s="95"/>
      <c r="F349" s="52"/>
    </row>
    <row r="350" spans="3:6" x14ac:dyDescent="0.25">
      <c r="C350" s="95"/>
      <c r="F350" s="52"/>
    </row>
    <row r="351" spans="3:6" x14ac:dyDescent="0.25">
      <c r="C351" s="95"/>
      <c r="F351" s="52"/>
    </row>
    <row r="352" spans="3:6" x14ac:dyDescent="0.25">
      <c r="C352" s="95"/>
      <c r="F352" s="52"/>
    </row>
    <row r="353" spans="3:6" x14ac:dyDescent="0.25">
      <c r="C353" s="95"/>
      <c r="F353" s="52"/>
    </row>
    <row r="354" spans="3:6" x14ac:dyDescent="0.25">
      <c r="C354" s="95"/>
      <c r="F354" s="52"/>
    </row>
    <row r="355" spans="3:6" x14ac:dyDescent="0.25">
      <c r="C355" s="95"/>
      <c r="F355" s="52"/>
    </row>
    <row r="356" spans="3:6" x14ac:dyDescent="0.25">
      <c r="C356" s="95"/>
      <c r="F356" s="52"/>
    </row>
    <row r="357" spans="3:6" x14ac:dyDescent="0.25">
      <c r="C357" s="95"/>
      <c r="F357" s="52"/>
    </row>
    <row r="358" spans="3:6" x14ac:dyDescent="0.25">
      <c r="C358" s="95"/>
      <c r="F358" s="52"/>
    </row>
    <row r="359" spans="3:6" x14ac:dyDescent="0.25">
      <c r="C359" s="95"/>
      <c r="F359" s="52"/>
    </row>
    <row r="360" spans="3:6" x14ac:dyDescent="0.25">
      <c r="C360" s="95"/>
      <c r="F360" s="52"/>
    </row>
    <row r="361" spans="3:6" x14ac:dyDescent="0.25">
      <c r="C361" s="95"/>
      <c r="F361" s="52"/>
    </row>
    <row r="362" spans="3:6" x14ac:dyDescent="0.25">
      <c r="C362" s="95"/>
      <c r="F362" s="52"/>
    </row>
    <row r="363" spans="3:6" x14ac:dyDescent="0.25">
      <c r="C363" s="95"/>
      <c r="F363" s="52"/>
    </row>
    <row r="364" spans="3:6" x14ac:dyDescent="0.25">
      <c r="C364" s="95"/>
      <c r="F364" s="52"/>
    </row>
    <row r="365" spans="3:6" x14ac:dyDescent="0.25">
      <c r="C365" s="95"/>
      <c r="F365" s="52"/>
    </row>
    <row r="366" spans="3:6" x14ac:dyDescent="0.25">
      <c r="C366" s="95"/>
      <c r="F366" s="52"/>
    </row>
    <row r="367" spans="3:6" x14ac:dyDescent="0.25">
      <c r="C367" s="95"/>
      <c r="F367" s="52"/>
    </row>
    <row r="368" spans="3:6" x14ac:dyDescent="0.25">
      <c r="C368" s="95"/>
      <c r="F368" s="52"/>
    </row>
    <row r="369" spans="3:6" x14ac:dyDescent="0.25">
      <c r="C369" s="95"/>
      <c r="F369" s="52"/>
    </row>
    <row r="370" spans="3:6" x14ac:dyDescent="0.25">
      <c r="C370" s="95"/>
      <c r="F370" s="52"/>
    </row>
    <row r="371" spans="3:6" x14ac:dyDescent="0.25">
      <c r="C371" s="95"/>
      <c r="F371" s="52"/>
    </row>
    <row r="372" spans="3:6" x14ac:dyDescent="0.25">
      <c r="C372" s="95"/>
      <c r="F372" s="52"/>
    </row>
    <row r="373" spans="3:6" x14ac:dyDescent="0.25">
      <c r="C373" s="95"/>
      <c r="F373" s="52"/>
    </row>
    <row r="374" spans="3:6" x14ac:dyDescent="0.25">
      <c r="C374" s="95"/>
      <c r="F374" s="52"/>
    </row>
    <row r="375" spans="3:6" x14ac:dyDescent="0.25">
      <c r="C375" s="95"/>
      <c r="F375" s="52"/>
    </row>
    <row r="376" spans="3:6" x14ac:dyDescent="0.25">
      <c r="C376" s="95"/>
      <c r="F376" s="52"/>
    </row>
    <row r="377" spans="3:6" x14ac:dyDescent="0.25">
      <c r="C377" s="95"/>
      <c r="F377" s="52"/>
    </row>
    <row r="378" spans="3:6" x14ac:dyDescent="0.25">
      <c r="C378" s="95"/>
      <c r="F378" s="52"/>
    </row>
    <row r="379" spans="3:6" x14ac:dyDescent="0.25">
      <c r="C379" s="95"/>
      <c r="F379" s="52"/>
    </row>
    <row r="380" spans="3:6" x14ac:dyDescent="0.25">
      <c r="C380" s="95"/>
      <c r="F380" s="52"/>
    </row>
    <row r="381" spans="3:6" x14ac:dyDescent="0.25">
      <c r="C381" s="95"/>
      <c r="F381" s="52"/>
    </row>
    <row r="382" spans="3:6" x14ac:dyDescent="0.25">
      <c r="C382" s="95"/>
      <c r="F382" s="52"/>
    </row>
    <row r="383" spans="3:6" x14ac:dyDescent="0.25">
      <c r="C383" s="95"/>
      <c r="F383" s="52"/>
    </row>
    <row r="384" spans="3:6" x14ac:dyDescent="0.25">
      <c r="C384" s="95"/>
      <c r="F384" s="52"/>
    </row>
    <row r="385" spans="3:6" x14ac:dyDescent="0.25">
      <c r="C385" s="95"/>
      <c r="F385" s="52"/>
    </row>
    <row r="386" spans="3:6" x14ac:dyDescent="0.25">
      <c r="C386" s="95"/>
      <c r="F386" s="52"/>
    </row>
    <row r="387" spans="3:6" x14ac:dyDescent="0.25">
      <c r="C387" s="95"/>
      <c r="F387" s="52"/>
    </row>
    <row r="388" spans="3:6" x14ac:dyDescent="0.25">
      <c r="C388" s="95"/>
      <c r="F388" s="52"/>
    </row>
    <row r="389" spans="3:6" x14ac:dyDescent="0.25">
      <c r="C389" s="95"/>
      <c r="F389" s="52"/>
    </row>
    <row r="390" spans="3:6" x14ac:dyDescent="0.25">
      <c r="C390" s="95"/>
      <c r="F390" s="52"/>
    </row>
    <row r="391" spans="3:6" x14ac:dyDescent="0.25">
      <c r="C391" s="95"/>
      <c r="F391" s="52"/>
    </row>
    <row r="392" spans="3:6" x14ac:dyDescent="0.25">
      <c r="C392" s="95"/>
      <c r="F392" s="52"/>
    </row>
    <row r="393" spans="3:6" x14ac:dyDescent="0.25">
      <c r="C393" s="95"/>
      <c r="F393" s="52"/>
    </row>
    <row r="394" spans="3:6" x14ac:dyDescent="0.25">
      <c r="C394" s="95"/>
      <c r="F394" s="52"/>
    </row>
    <row r="395" spans="3:6" x14ac:dyDescent="0.25">
      <c r="C395" s="95"/>
      <c r="F395" s="52"/>
    </row>
    <row r="396" spans="3:6" x14ac:dyDescent="0.25">
      <c r="C396" s="95"/>
      <c r="F396" s="52"/>
    </row>
    <row r="397" spans="3:6" x14ac:dyDescent="0.25">
      <c r="C397" s="95"/>
      <c r="F397" s="52"/>
    </row>
    <row r="398" spans="3:6" x14ac:dyDescent="0.25">
      <c r="C398" s="95"/>
      <c r="F398" s="52"/>
    </row>
    <row r="399" spans="3:6" x14ac:dyDescent="0.25">
      <c r="C399" s="95"/>
      <c r="F399" s="52"/>
    </row>
    <row r="400" spans="3:6" x14ac:dyDescent="0.25">
      <c r="C400" s="95"/>
      <c r="F400" s="52"/>
    </row>
    <row r="401" spans="3:6" x14ac:dyDescent="0.25">
      <c r="C401" s="95"/>
      <c r="F401" s="52"/>
    </row>
    <row r="402" spans="3:6" x14ac:dyDescent="0.25">
      <c r="C402" s="95"/>
      <c r="F402" s="52"/>
    </row>
  </sheetData>
  <sortState ref="W2:W11">
    <sortCondition ref="W2"/>
  </sortState>
  <mergeCells count="1">
    <mergeCell ref="H1:J1"/>
  </mergeCells>
  <dataValidations count="1">
    <dataValidation allowBlank="1" showInputMessage="1" sqref="N2" xr:uid="{00000000-0002-0000-0300-000000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J26"/>
  <sheetViews>
    <sheetView topLeftCell="A4" zoomScale="80" zoomScaleNormal="80" workbookViewId="0">
      <selection activeCell="I28" sqref="I28"/>
    </sheetView>
  </sheetViews>
  <sheetFormatPr defaultRowHeight="15" x14ac:dyDescent="0.25"/>
  <cols>
    <col min="1" max="1" width="29.5703125" customWidth="1"/>
    <col min="2" max="2" width="24.5703125" customWidth="1"/>
    <col min="3" max="3" width="23.42578125" bestFit="1" customWidth="1"/>
    <col min="4" max="4" width="15.85546875" customWidth="1"/>
    <col min="5" max="5" width="7.5703125" style="16" customWidth="1"/>
    <col min="6" max="6" width="29.5703125" customWidth="1"/>
    <col min="7" max="7" width="24.5703125" bestFit="1" customWidth="1"/>
    <col min="8" max="8" width="21.7109375" customWidth="1"/>
    <col min="9" max="9" width="18.42578125" customWidth="1"/>
    <col min="10" max="10" width="8.140625" customWidth="1"/>
    <col min="11" max="84" width="16.7109375" customWidth="1"/>
  </cols>
  <sheetData>
    <row r="1" spans="1:9" ht="87.75" customHeight="1" thickBot="1" x14ac:dyDescent="0.3"/>
    <row r="2" spans="1:9" s="15" customFormat="1" ht="44.25" customHeight="1" thickBot="1" x14ac:dyDescent="0.3">
      <c r="A2" s="29" t="s">
        <v>34</v>
      </c>
      <c r="B2" s="30" t="s">
        <v>65</v>
      </c>
      <c r="C2" s="30" t="s">
        <v>287</v>
      </c>
      <c r="D2" s="31" t="s">
        <v>63</v>
      </c>
      <c r="E2" s="91" t="s">
        <v>232</v>
      </c>
      <c r="F2" s="29" t="s">
        <v>34</v>
      </c>
      <c r="G2" s="30" t="s">
        <v>65</v>
      </c>
      <c r="H2" s="30" t="s">
        <v>236</v>
      </c>
      <c r="I2" s="31" t="s">
        <v>63</v>
      </c>
    </row>
    <row r="3" spans="1:9" ht="15.75" thickTop="1" x14ac:dyDescent="0.25">
      <c r="A3" s="32" t="s">
        <v>62</v>
      </c>
      <c r="B3" s="33">
        <f t="shared" ref="B3:B14" si="0">IFERROR(VLOOKUP(A3,A17:B147,2,FALSE),0)</f>
        <v>0</v>
      </c>
      <c r="C3" s="33">
        <f>VLOOKUP('ABX Rate Graph '!$E3,'Days Present by Location'!A:C,2,FALSE)</f>
        <v>465</v>
      </c>
      <c r="D3" s="34">
        <f>B3/C3*1000</f>
        <v>0</v>
      </c>
      <c r="E3" s="16" t="s">
        <v>35</v>
      </c>
      <c r="F3" s="32" t="s">
        <v>62</v>
      </c>
      <c r="G3" s="33">
        <f>IFERROR(VLOOKUP(F3,F17:G147,2,FALSE),0)</f>
        <v>0</v>
      </c>
      <c r="H3" s="33">
        <f>VLOOKUP('ABX Rate Graph '!$E3,'Days Present by Location'!A:C,3,FALSE)</f>
        <v>775</v>
      </c>
      <c r="I3" s="34">
        <f>G3/H3*1000</f>
        <v>0</v>
      </c>
    </row>
    <row r="4" spans="1:9" x14ac:dyDescent="0.25">
      <c r="A4" s="35" t="s">
        <v>52</v>
      </c>
      <c r="B4" s="36">
        <f t="shared" si="0"/>
        <v>0</v>
      </c>
      <c r="C4" s="36">
        <f>VLOOKUP('ABX Rate Graph '!$E4,'Days Present by Location'!A:C,2,FALSE)</f>
        <v>434</v>
      </c>
      <c r="D4" s="37">
        <f t="shared" ref="D4:D14" si="1">B4/C4*1000</f>
        <v>0</v>
      </c>
      <c r="E4" s="16" t="s">
        <v>36</v>
      </c>
      <c r="F4" s="35" t="s">
        <v>52</v>
      </c>
      <c r="G4" s="36">
        <f t="shared" ref="G4:G14" si="2">IFERROR(VLOOKUP(F4,F18:G148,2,FALSE),0)</f>
        <v>0</v>
      </c>
      <c r="H4" s="36">
        <f>VLOOKUP('ABX Rate Graph '!$E4,'Days Present by Location'!A:C,3,FALSE)</f>
        <v>775</v>
      </c>
      <c r="I4" s="37">
        <f t="shared" ref="I4:I14" si="3">G4/H4*1000</f>
        <v>0</v>
      </c>
    </row>
    <row r="5" spans="1:9" x14ac:dyDescent="0.25">
      <c r="A5" s="32" t="s">
        <v>53</v>
      </c>
      <c r="B5" s="33">
        <f t="shared" si="0"/>
        <v>0</v>
      </c>
      <c r="C5" s="33">
        <f>VLOOKUP('ABX Rate Graph '!$E5,'Days Present by Location'!A:C,2,FALSE)</f>
        <v>445</v>
      </c>
      <c r="D5" s="34">
        <f t="shared" si="1"/>
        <v>0</v>
      </c>
      <c r="E5" s="16" t="s">
        <v>37</v>
      </c>
      <c r="F5" s="32" t="s">
        <v>53</v>
      </c>
      <c r="G5" s="33">
        <f t="shared" si="2"/>
        <v>0</v>
      </c>
      <c r="H5" s="33">
        <f>VLOOKUP('ABX Rate Graph '!$E5,'Days Present by Location'!A:C,3,FALSE)</f>
        <v>775</v>
      </c>
      <c r="I5" s="34">
        <f t="shared" si="3"/>
        <v>0</v>
      </c>
    </row>
    <row r="6" spans="1:9" x14ac:dyDescent="0.25">
      <c r="A6" s="35" t="s">
        <v>54</v>
      </c>
      <c r="B6" s="36">
        <f t="shared" si="0"/>
        <v>0</v>
      </c>
      <c r="C6" s="36">
        <f>VLOOKUP('ABX Rate Graph '!$E6,'Days Present by Location'!A:C,2,FALSE)</f>
        <v>425</v>
      </c>
      <c r="D6" s="37">
        <f t="shared" si="1"/>
        <v>0</v>
      </c>
      <c r="E6" s="16" t="s">
        <v>38</v>
      </c>
      <c r="F6" s="35" t="s">
        <v>54</v>
      </c>
      <c r="G6" s="36">
        <f t="shared" si="2"/>
        <v>0</v>
      </c>
      <c r="H6" s="36">
        <f>VLOOKUP('ABX Rate Graph '!$E6,'Days Present by Location'!A:C,3,FALSE)</f>
        <v>775</v>
      </c>
      <c r="I6" s="37">
        <f t="shared" si="3"/>
        <v>0</v>
      </c>
    </row>
    <row r="7" spans="1:9" x14ac:dyDescent="0.25">
      <c r="A7" s="32" t="s">
        <v>39</v>
      </c>
      <c r="B7" s="33">
        <f t="shared" si="0"/>
        <v>0</v>
      </c>
      <c r="C7" s="33">
        <f>VLOOKUP('ABX Rate Graph '!$E7,'Days Present by Location'!A:C,2,FALSE)</f>
        <v>427</v>
      </c>
      <c r="D7" s="34">
        <f t="shared" si="1"/>
        <v>0</v>
      </c>
      <c r="E7" s="16" t="s">
        <v>39</v>
      </c>
      <c r="F7" s="32" t="s">
        <v>39</v>
      </c>
      <c r="G7" s="33">
        <f t="shared" si="2"/>
        <v>0</v>
      </c>
      <c r="H7" s="33">
        <f>VLOOKUP('ABX Rate Graph '!$E7,'Days Present by Location'!A:C,3,FALSE)</f>
        <v>775</v>
      </c>
      <c r="I7" s="34">
        <f t="shared" si="3"/>
        <v>0</v>
      </c>
    </row>
    <row r="8" spans="1:9" x14ac:dyDescent="0.25">
      <c r="A8" s="35" t="s">
        <v>55</v>
      </c>
      <c r="B8" s="36">
        <f t="shared" si="0"/>
        <v>0</v>
      </c>
      <c r="C8" s="36">
        <f>VLOOKUP('ABX Rate Graph '!$E8,'Days Present by Location'!A:C,2,FALSE)</f>
        <v>0</v>
      </c>
      <c r="D8" s="37" t="e">
        <f t="shared" si="1"/>
        <v>#DIV/0!</v>
      </c>
      <c r="E8" s="16" t="s">
        <v>40</v>
      </c>
      <c r="F8" s="35" t="s">
        <v>55</v>
      </c>
      <c r="G8" s="36">
        <f t="shared" si="2"/>
        <v>0</v>
      </c>
      <c r="H8" s="36">
        <f>VLOOKUP('ABX Rate Graph '!$E8,'Days Present by Location'!A:C,3,FALSE)</f>
        <v>0</v>
      </c>
      <c r="I8" s="37" t="e">
        <f t="shared" si="3"/>
        <v>#DIV/0!</v>
      </c>
    </row>
    <row r="9" spans="1:9" x14ac:dyDescent="0.25">
      <c r="A9" s="32" t="s">
        <v>56</v>
      </c>
      <c r="B9" s="33">
        <f t="shared" si="0"/>
        <v>0</v>
      </c>
      <c r="C9" s="33">
        <f>VLOOKUP('ABX Rate Graph '!$E9,'Days Present by Location'!A:C,2,FALSE)</f>
        <v>0</v>
      </c>
      <c r="D9" s="34" t="e">
        <f t="shared" si="1"/>
        <v>#DIV/0!</v>
      </c>
      <c r="E9" s="16" t="s">
        <v>41</v>
      </c>
      <c r="F9" s="32" t="s">
        <v>56</v>
      </c>
      <c r="G9" s="33">
        <f t="shared" si="2"/>
        <v>0</v>
      </c>
      <c r="H9" s="33">
        <f>VLOOKUP('ABX Rate Graph '!$E9,'Days Present by Location'!A:C,3,FALSE)</f>
        <v>0</v>
      </c>
      <c r="I9" s="34" t="e">
        <f t="shared" si="3"/>
        <v>#DIV/0!</v>
      </c>
    </row>
    <row r="10" spans="1:9" x14ac:dyDescent="0.25">
      <c r="A10" s="35" t="s">
        <v>57</v>
      </c>
      <c r="B10" s="36">
        <f t="shared" si="0"/>
        <v>0</v>
      </c>
      <c r="C10" s="36">
        <f>VLOOKUP('ABX Rate Graph '!$E10,'Days Present by Location'!A:C,2,FALSE)</f>
        <v>0</v>
      </c>
      <c r="D10" s="37" t="e">
        <f t="shared" si="1"/>
        <v>#DIV/0!</v>
      </c>
      <c r="E10" s="16" t="s">
        <v>42</v>
      </c>
      <c r="F10" s="35" t="s">
        <v>57</v>
      </c>
      <c r="G10" s="36">
        <f t="shared" si="2"/>
        <v>0</v>
      </c>
      <c r="H10" s="36">
        <f>VLOOKUP('ABX Rate Graph '!$E10,'Days Present by Location'!A:C,3,FALSE)</f>
        <v>0</v>
      </c>
      <c r="I10" s="37" t="e">
        <f t="shared" si="3"/>
        <v>#DIV/0!</v>
      </c>
    </row>
    <row r="11" spans="1:9" x14ac:dyDescent="0.25">
      <c r="A11" s="32" t="s">
        <v>58</v>
      </c>
      <c r="B11" s="33">
        <f t="shared" si="0"/>
        <v>0</v>
      </c>
      <c r="C11" s="33">
        <f>VLOOKUP('ABX Rate Graph '!$E11,'Days Present by Location'!A:C,2,FALSE)</f>
        <v>0</v>
      </c>
      <c r="D11" s="34" t="e">
        <f t="shared" si="1"/>
        <v>#DIV/0!</v>
      </c>
      <c r="E11" s="16" t="s">
        <v>43</v>
      </c>
      <c r="F11" s="32" t="s">
        <v>58</v>
      </c>
      <c r="G11" s="33">
        <f t="shared" si="2"/>
        <v>0</v>
      </c>
      <c r="H11" s="33">
        <f>VLOOKUP('ABX Rate Graph '!$E11,'Days Present by Location'!A:C,3,FALSE)</f>
        <v>0</v>
      </c>
      <c r="I11" s="34" t="e">
        <f t="shared" si="3"/>
        <v>#DIV/0!</v>
      </c>
    </row>
    <row r="12" spans="1:9" x14ac:dyDescent="0.25">
      <c r="A12" s="35" t="s">
        <v>59</v>
      </c>
      <c r="B12" s="36">
        <f t="shared" si="0"/>
        <v>0</v>
      </c>
      <c r="C12" s="36">
        <f>VLOOKUP('ABX Rate Graph '!$E12,'Days Present by Location'!A:C,2,FALSE)</f>
        <v>0</v>
      </c>
      <c r="D12" s="37" t="e">
        <f t="shared" si="1"/>
        <v>#DIV/0!</v>
      </c>
      <c r="E12" s="16" t="s">
        <v>44</v>
      </c>
      <c r="F12" s="35" t="s">
        <v>59</v>
      </c>
      <c r="G12" s="36">
        <f t="shared" si="2"/>
        <v>0</v>
      </c>
      <c r="H12" s="36">
        <f>VLOOKUP('ABX Rate Graph '!$E12,'Days Present by Location'!A:C,3,FALSE)</f>
        <v>0</v>
      </c>
      <c r="I12" s="37" t="e">
        <f t="shared" si="3"/>
        <v>#DIV/0!</v>
      </c>
    </row>
    <row r="13" spans="1:9" x14ac:dyDescent="0.25">
      <c r="A13" s="32" t="s">
        <v>60</v>
      </c>
      <c r="B13" s="33">
        <f t="shared" si="0"/>
        <v>0</v>
      </c>
      <c r="C13" s="33">
        <f>VLOOKUP('ABX Rate Graph '!$E13,'Days Present by Location'!A:C,2,FALSE)</f>
        <v>0</v>
      </c>
      <c r="D13" s="34" t="e">
        <f t="shared" si="1"/>
        <v>#DIV/0!</v>
      </c>
      <c r="E13" s="16" t="s">
        <v>45</v>
      </c>
      <c r="F13" s="32" t="s">
        <v>60</v>
      </c>
      <c r="G13" s="33">
        <f t="shared" si="2"/>
        <v>0</v>
      </c>
      <c r="H13" s="33">
        <f>VLOOKUP('ABX Rate Graph '!$E13,'Days Present by Location'!A:C,3,FALSE)</f>
        <v>0</v>
      </c>
      <c r="I13" s="34" t="e">
        <f t="shared" si="3"/>
        <v>#DIV/0!</v>
      </c>
    </row>
    <row r="14" spans="1:9" ht="15.75" thickBot="1" x14ac:dyDescent="0.3">
      <c r="A14" s="38" t="s">
        <v>61</v>
      </c>
      <c r="B14" s="39">
        <f t="shared" si="0"/>
        <v>0</v>
      </c>
      <c r="C14" s="39">
        <f>VLOOKUP('ABX Rate Graph '!$E14,'Days Present by Location'!A:C,2,FALSE)</f>
        <v>0</v>
      </c>
      <c r="D14" s="40" t="e">
        <f t="shared" si="1"/>
        <v>#DIV/0!</v>
      </c>
      <c r="E14" s="16" t="s">
        <v>46</v>
      </c>
      <c r="F14" s="38" t="s">
        <v>61</v>
      </c>
      <c r="G14" s="39">
        <f t="shared" si="2"/>
        <v>0</v>
      </c>
      <c r="H14" s="39">
        <f>VLOOKUP('ABX Rate Graph '!$E14,'Days Present by Location'!A:C,3,FALSE)</f>
        <v>0</v>
      </c>
      <c r="I14" s="40" t="e">
        <f t="shared" si="3"/>
        <v>#DIV/0!</v>
      </c>
    </row>
    <row r="15" spans="1:9" s="14" customFormat="1" x14ac:dyDescent="0.25">
      <c r="A15" s="17"/>
      <c r="B15" s="17"/>
      <c r="C15" s="17"/>
      <c r="D15" s="18"/>
      <c r="E15" s="28"/>
      <c r="F15" s="17"/>
      <c r="G15" s="17"/>
      <c r="H15" s="17"/>
      <c r="I15" s="18"/>
    </row>
    <row r="16" spans="1:9" s="14" customFormat="1" ht="248.25" customHeight="1" x14ac:dyDescent="0.25">
      <c r="A16" s="17"/>
      <c r="B16" s="17"/>
      <c r="C16" s="17"/>
      <c r="D16" s="18"/>
      <c r="E16" s="28"/>
      <c r="F16" s="17"/>
      <c r="G16" s="17"/>
      <c r="H16" s="17"/>
      <c r="I16" s="18"/>
    </row>
    <row r="17" spans="1:10" ht="18.75" customHeight="1" x14ac:dyDescent="0.25"/>
    <row r="18" spans="1:10" ht="31.9" customHeight="1" x14ac:dyDescent="0.25">
      <c r="A18" s="7" t="s">
        <v>285</v>
      </c>
      <c r="B18" t="s">
        <v>296</v>
      </c>
      <c r="C18" s="8"/>
      <c r="E18"/>
      <c r="F18" s="7" t="s">
        <v>285</v>
      </c>
      <c r="G18" t="s">
        <v>296</v>
      </c>
    </row>
    <row r="19" spans="1:10" x14ac:dyDescent="0.25">
      <c r="C19" s="8"/>
      <c r="E19"/>
    </row>
    <row r="20" spans="1:10" x14ac:dyDescent="0.25">
      <c r="A20" s="7" t="s">
        <v>232</v>
      </c>
      <c r="B20" s="15" t="s">
        <v>269</v>
      </c>
      <c r="E20"/>
      <c r="F20" s="7" t="s">
        <v>232</v>
      </c>
      <c r="G20" s="15" t="s">
        <v>269</v>
      </c>
    </row>
    <row r="21" spans="1:10" x14ac:dyDescent="0.25">
      <c r="A21" t="s">
        <v>51</v>
      </c>
      <c r="B21" s="8"/>
      <c r="E21"/>
      <c r="F21" t="s">
        <v>51</v>
      </c>
      <c r="G21" s="8"/>
      <c r="J21" s="8"/>
    </row>
    <row r="22" spans="1:10" x14ac:dyDescent="0.25">
      <c r="E22"/>
      <c r="J22" s="8"/>
    </row>
    <row r="23" spans="1:10" x14ac:dyDescent="0.25">
      <c r="E23"/>
      <c r="J23" s="8"/>
    </row>
    <row r="24" spans="1:10" x14ac:dyDescent="0.25">
      <c r="E24"/>
      <c r="J24" s="8"/>
    </row>
    <row r="25" spans="1:10" x14ac:dyDescent="0.25">
      <c r="E25"/>
      <c r="J25" s="8"/>
    </row>
    <row r="26" spans="1:10" x14ac:dyDescent="0.25">
      <c r="E26"/>
      <c r="J26" s="8"/>
    </row>
  </sheetData>
  <pageMargins left="0.25" right="0.25" top="0.75" bottom="0.75" header="0.3" footer="0.3"/>
  <pageSetup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21"/>
  <sheetViews>
    <sheetView zoomScale="80" zoomScaleNormal="80" workbookViewId="0">
      <selection activeCell="A20" sqref="A20"/>
    </sheetView>
  </sheetViews>
  <sheetFormatPr defaultRowHeight="15" x14ac:dyDescent="0.25"/>
  <cols>
    <col min="1" max="1" width="29.5703125" customWidth="1"/>
    <col min="2" max="2" width="12.42578125" customWidth="1"/>
    <col min="3" max="3" width="5.42578125" bestFit="1" customWidth="1"/>
    <col min="4" max="4" width="19.5703125" customWidth="1"/>
    <col min="5" max="5" width="7.28515625" customWidth="1"/>
    <col min="6" max="6" width="29.5703125" customWidth="1"/>
    <col min="7" max="7" width="12.42578125" customWidth="1"/>
    <col min="8" max="9" width="19.5703125" customWidth="1"/>
    <col min="10" max="10" width="5.85546875" customWidth="1"/>
    <col min="11" max="11" width="6.42578125" customWidth="1"/>
  </cols>
  <sheetData>
    <row r="1" spans="1:9" ht="91.5" customHeight="1" x14ac:dyDescent="0.25"/>
    <row r="2" spans="1:9" s="10" customFormat="1" ht="36.75" customHeight="1" thickBot="1" x14ac:dyDescent="0.3">
      <c r="A2" s="23" t="s">
        <v>34</v>
      </c>
      <c r="B2" s="23" t="s">
        <v>233</v>
      </c>
      <c r="C2" s="23" t="s">
        <v>281</v>
      </c>
      <c r="D2" s="23" t="s">
        <v>234</v>
      </c>
      <c r="F2" s="23" t="s">
        <v>34</v>
      </c>
      <c r="G2" s="23" t="s">
        <v>233</v>
      </c>
      <c r="H2" s="23" t="s">
        <v>282</v>
      </c>
      <c r="I2" s="23" t="s">
        <v>234</v>
      </c>
    </row>
    <row r="3" spans="1:9" ht="15.75" thickTop="1" x14ac:dyDescent="0.25">
      <c r="A3" s="41" t="s">
        <v>62</v>
      </c>
      <c r="B3" s="41">
        <f>IFERROR(VLOOKUP($A3,A16:B92,2,FALSE),0)</f>
        <v>0</v>
      </c>
      <c r="C3" s="41">
        <f>VLOOKUP($E3,'Days Present by Location'!$A$2:$C$134,2,FALSE)</f>
        <v>465</v>
      </c>
      <c r="D3" s="42">
        <f>B3/C3*1000</f>
        <v>0</v>
      </c>
      <c r="E3" s="16" t="s">
        <v>35</v>
      </c>
      <c r="F3" s="41" t="s">
        <v>62</v>
      </c>
      <c r="G3" s="41">
        <f>IFERROR(VLOOKUP($A3,F16:G92,2,FALSE),0)</f>
        <v>0</v>
      </c>
      <c r="H3" s="41">
        <f>VLOOKUP($E3,'Days Present by Location'!$A$2:$C$134,3,FALSE)</f>
        <v>775</v>
      </c>
      <c r="I3" s="42">
        <f>G3/H3*1000</f>
        <v>0</v>
      </c>
    </row>
    <row r="4" spans="1:9" x14ac:dyDescent="0.25">
      <c r="A4" s="41" t="s">
        <v>52</v>
      </c>
      <c r="B4" s="41">
        <f t="shared" ref="B4:B14" si="0">IFERROR(VLOOKUP($A4,A17:B93,2,FALSE),0)</f>
        <v>0</v>
      </c>
      <c r="C4" s="41">
        <f>VLOOKUP($E4,'Days Present by Location'!$A$2:$C$134,2,FALSE)</f>
        <v>434</v>
      </c>
      <c r="D4" s="42">
        <f t="shared" ref="D4:D14" si="1">B4/C4*1000</f>
        <v>0</v>
      </c>
      <c r="E4" s="16" t="s">
        <v>36</v>
      </c>
      <c r="F4" s="41" t="s">
        <v>52</v>
      </c>
      <c r="G4" s="41">
        <f t="shared" ref="G4:G14" si="2">IFERROR(VLOOKUP($A4,F17:G93,2,FALSE),0)</f>
        <v>0</v>
      </c>
      <c r="H4" s="41">
        <f>VLOOKUP($E4,'Days Present by Location'!$A$2:$C$134,3,FALSE)</f>
        <v>775</v>
      </c>
      <c r="I4" s="42">
        <f t="shared" ref="I4:I14" si="3">G4/H4*1000</f>
        <v>0</v>
      </c>
    </row>
    <row r="5" spans="1:9" x14ac:dyDescent="0.25">
      <c r="A5" s="41" t="s">
        <v>53</v>
      </c>
      <c r="B5" s="41">
        <f t="shared" si="0"/>
        <v>0</v>
      </c>
      <c r="C5" s="41">
        <f>VLOOKUP($E5,'Days Present by Location'!$A$2:$C$134,2,FALSE)</f>
        <v>445</v>
      </c>
      <c r="D5" s="42">
        <f t="shared" si="1"/>
        <v>0</v>
      </c>
      <c r="E5" s="16" t="s">
        <v>37</v>
      </c>
      <c r="F5" s="41" t="s">
        <v>53</v>
      </c>
      <c r="G5" s="41">
        <f t="shared" si="2"/>
        <v>0</v>
      </c>
      <c r="H5" s="41">
        <f>VLOOKUP($E5,'Days Present by Location'!$A$2:$C$134,3,FALSE)</f>
        <v>775</v>
      </c>
      <c r="I5" s="42">
        <f t="shared" si="3"/>
        <v>0</v>
      </c>
    </row>
    <row r="6" spans="1:9" x14ac:dyDescent="0.25">
      <c r="A6" s="41" t="s">
        <v>54</v>
      </c>
      <c r="B6" s="41">
        <f t="shared" si="0"/>
        <v>0</v>
      </c>
      <c r="C6" s="41">
        <f>VLOOKUP($E6,'Days Present by Location'!$A$2:$C$134,2,FALSE)</f>
        <v>425</v>
      </c>
      <c r="D6" s="42">
        <f t="shared" si="1"/>
        <v>0</v>
      </c>
      <c r="E6" s="16" t="s">
        <v>38</v>
      </c>
      <c r="F6" s="41" t="s">
        <v>54</v>
      </c>
      <c r="G6" s="41">
        <f t="shared" si="2"/>
        <v>0</v>
      </c>
      <c r="H6" s="41">
        <f>VLOOKUP($E6,'Days Present by Location'!$A$2:$C$134,3,FALSE)</f>
        <v>775</v>
      </c>
      <c r="I6" s="42">
        <f t="shared" si="3"/>
        <v>0</v>
      </c>
    </row>
    <row r="7" spans="1:9" x14ac:dyDescent="0.25">
      <c r="A7" s="41" t="s">
        <v>39</v>
      </c>
      <c r="B7" s="41">
        <f t="shared" si="0"/>
        <v>0</v>
      </c>
      <c r="C7" s="41">
        <f>VLOOKUP($E7,'Days Present by Location'!$A$2:$C$134,2,FALSE)</f>
        <v>427</v>
      </c>
      <c r="D7" s="42">
        <f t="shared" si="1"/>
        <v>0</v>
      </c>
      <c r="E7" s="16" t="s">
        <v>39</v>
      </c>
      <c r="F7" s="41" t="s">
        <v>39</v>
      </c>
      <c r="G7" s="41">
        <f t="shared" si="2"/>
        <v>0</v>
      </c>
      <c r="H7" s="41">
        <f>VLOOKUP($E7,'Days Present by Location'!$A$2:$C$134,3,FALSE)</f>
        <v>775</v>
      </c>
      <c r="I7" s="42">
        <f t="shared" si="3"/>
        <v>0</v>
      </c>
    </row>
    <row r="8" spans="1:9" x14ac:dyDescent="0.25">
      <c r="A8" s="41" t="s">
        <v>55</v>
      </c>
      <c r="B8" s="41">
        <f t="shared" si="0"/>
        <v>0</v>
      </c>
      <c r="C8" s="41">
        <f>VLOOKUP($E8,'Days Present by Location'!$A$2:$C$134,2,FALSE)</f>
        <v>0</v>
      </c>
      <c r="D8" s="42" t="e">
        <f t="shared" si="1"/>
        <v>#DIV/0!</v>
      </c>
      <c r="E8" s="16" t="s">
        <v>40</v>
      </c>
      <c r="F8" s="41" t="s">
        <v>55</v>
      </c>
      <c r="G8" s="41">
        <f t="shared" si="2"/>
        <v>0</v>
      </c>
      <c r="H8" s="41">
        <f>VLOOKUP($E8,'Days Present by Location'!$A$2:$C$134,3,FALSE)</f>
        <v>0</v>
      </c>
      <c r="I8" s="42" t="e">
        <f t="shared" si="3"/>
        <v>#DIV/0!</v>
      </c>
    </row>
    <row r="9" spans="1:9" x14ac:dyDescent="0.25">
      <c r="A9" s="41" t="s">
        <v>56</v>
      </c>
      <c r="B9" s="41">
        <f t="shared" si="0"/>
        <v>0</v>
      </c>
      <c r="C9" s="41">
        <f>VLOOKUP($E9,'Days Present by Location'!$A$2:$C$134,2,FALSE)</f>
        <v>0</v>
      </c>
      <c r="D9" s="42" t="e">
        <f t="shared" si="1"/>
        <v>#DIV/0!</v>
      </c>
      <c r="E9" s="16" t="s">
        <v>41</v>
      </c>
      <c r="F9" s="41" t="s">
        <v>56</v>
      </c>
      <c r="G9" s="41">
        <f t="shared" si="2"/>
        <v>0</v>
      </c>
      <c r="H9" s="41">
        <f>VLOOKUP($E9,'Days Present by Location'!$A$2:$C$134,3,FALSE)</f>
        <v>0</v>
      </c>
      <c r="I9" s="42" t="e">
        <f t="shared" si="3"/>
        <v>#DIV/0!</v>
      </c>
    </row>
    <row r="10" spans="1:9" x14ac:dyDescent="0.25">
      <c r="A10" s="41" t="s">
        <v>57</v>
      </c>
      <c r="B10" s="41">
        <f t="shared" si="0"/>
        <v>0</v>
      </c>
      <c r="C10" s="41">
        <f>VLOOKUP($E10,'Days Present by Location'!$A$2:$C$134,2,FALSE)</f>
        <v>0</v>
      </c>
      <c r="D10" s="42" t="e">
        <f t="shared" si="1"/>
        <v>#DIV/0!</v>
      </c>
      <c r="E10" s="16" t="s">
        <v>42</v>
      </c>
      <c r="F10" s="41" t="s">
        <v>57</v>
      </c>
      <c r="G10" s="41">
        <f t="shared" si="2"/>
        <v>0</v>
      </c>
      <c r="H10" s="41">
        <f>VLOOKUP($E10,'Days Present by Location'!$A$2:$C$134,3,FALSE)</f>
        <v>0</v>
      </c>
      <c r="I10" s="42" t="e">
        <f t="shared" si="3"/>
        <v>#DIV/0!</v>
      </c>
    </row>
    <row r="11" spans="1:9" x14ac:dyDescent="0.25">
      <c r="A11" s="41" t="s">
        <v>58</v>
      </c>
      <c r="B11" s="41">
        <f t="shared" si="0"/>
        <v>0</v>
      </c>
      <c r="C11" s="41">
        <f>VLOOKUP($E11,'Days Present by Location'!$A$2:$C$134,2,FALSE)</f>
        <v>0</v>
      </c>
      <c r="D11" s="42" t="e">
        <f t="shared" si="1"/>
        <v>#DIV/0!</v>
      </c>
      <c r="E11" s="16" t="s">
        <v>43</v>
      </c>
      <c r="F11" s="41" t="s">
        <v>58</v>
      </c>
      <c r="G11" s="41">
        <f t="shared" si="2"/>
        <v>0</v>
      </c>
      <c r="H11" s="41">
        <f>VLOOKUP($E11,'Days Present by Location'!$A$2:$C$134,3,FALSE)</f>
        <v>0</v>
      </c>
      <c r="I11" s="42" t="e">
        <f t="shared" si="3"/>
        <v>#DIV/0!</v>
      </c>
    </row>
    <row r="12" spans="1:9" x14ac:dyDescent="0.25">
      <c r="A12" s="41" t="s">
        <v>59</v>
      </c>
      <c r="B12" s="41">
        <f t="shared" si="0"/>
        <v>0</v>
      </c>
      <c r="C12" s="41">
        <f>VLOOKUP($E12,'Days Present by Location'!$A$2:$C$134,2,FALSE)</f>
        <v>0</v>
      </c>
      <c r="D12" s="42" t="e">
        <f t="shared" si="1"/>
        <v>#DIV/0!</v>
      </c>
      <c r="E12" s="16" t="s">
        <v>44</v>
      </c>
      <c r="F12" s="41" t="s">
        <v>59</v>
      </c>
      <c r="G12" s="41">
        <f t="shared" si="2"/>
        <v>0</v>
      </c>
      <c r="H12" s="41">
        <f>VLOOKUP($E12,'Days Present by Location'!$A$2:$C$134,3,FALSE)</f>
        <v>0</v>
      </c>
      <c r="I12" s="42" t="e">
        <f t="shared" si="3"/>
        <v>#DIV/0!</v>
      </c>
    </row>
    <row r="13" spans="1:9" x14ac:dyDescent="0.25">
      <c r="A13" s="41" t="s">
        <v>60</v>
      </c>
      <c r="B13" s="41">
        <f t="shared" si="0"/>
        <v>0</v>
      </c>
      <c r="C13" s="41">
        <f>VLOOKUP($E13,'Days Present by Location'!$A$2:$C$134,2,FALSE)</f>
        <v>0</v>
      </c>
      <c r="D13" s="42" t="e">
        <f t="shared" si="1"/>
        <v>#DIV/0!</v>
      </c>
      <c r="E13" s="16" t="s">
        <v>45</v>
      </c>
      <c r="F13" s="41" t="s">
        <v>60</v>
      </c>
      <c r="G13" s="41">
        <f t="shared" si="2"/>
        <v>0</v>
      </c>
      <c r="H13" s="41">
        <f>VLOOKUP($E13,'Days Present by Location'!$A$2:$C$134,3,FALSE)</f>
        <v>0</v>
      </c>
      <c r="I13" s="42" t="e">
        <f t="shared" si="3"/>
        <v>#DIV/0!</v>
      </c>
    </row>
    <row r="14" spans="1:9" x14ac:dyDescent="0.25">
      <c r="A14" s="41" t="s">
        <v>61</v>
      </c>
      <c r="B14" s="41">
        <f t="shared" si="0"/>
        <v>0</v>
      </c>
      <c r="C14" s="41">
        <f>VLOOKUP($E14,'Days Present by Location'!$A$2:$C$134,2,FALSE)</f>
        <v>0</v>
      </c>
      <c r="D14" s="42" t="e">
        <f t="shared" si="1"/>
        <v>#DIV/0!</v>
      </c>
      <c r="E14" s="16" t="s">
        <v>46</v>
      </c>
      <c r="F14" s="41" t="s">
        <v>61</v>
      </c>
      <c r="G14" s="41">
        <f t="shared" si="2"/>
        <v>0</v>
      </c>
      <c r="H14" s="41">
        <f>VLOOKUP($E14,'Days Present by Location'!$A$2:$C$134,3,FALSE)</f>
        <v>0</v>
      </c>
      <c r="I14" s="42" t="e">
        <f t="shared" si="3"/>
        <v>#DIV/0!</v>
      </c>
    </row>
    <row r="15" spans="1:9" ht="15.75" customHeight="1" x14ac:dyDescent="0.25">
      <c r="A15" s="17"/>
      <c r="B15" s="17"/>
      <c r="C15" s="17"/>
      <c r="D15" s="24"/>
      <c r="E15" s="16"/>
      <c r="F15" s="17"/>
      <c r="G15" s="17"/>
      <c r="H15" s="17"/>
      <c r="I15" s="24"/>
    </row>
    <row r="16" spans="1:9" ht="303" customHeight="1" x14ac:dyDescent="0.25"/>
    <row r="17" spans="1:8" ht="10.5" customHeight="1" x14ac:dyDescent="0.25"/>
    <row r="18" spans="1:8" x14ac:dyDescent="0.25">
      <c r="A18" s="7" t="s">
        <v>285</v>
      </c>
      <c r="B18" t="s">
        <v>296</v>
      </c>
      <c r="F18" s="7" t="s">
        <v>285</v>
      </c>
      <c r="G18" t="s">
        <v>296</v>
      </c>
    </row>
    <row r="20" spans="1:8" x14ac:dyDescent="0.25">
      <c r="A20" s="7" t="s">
        <v>232</v>
      </c>
      <c r="B20" t="s">
        <v>270</v>
      </c>
      <c r="F20" s="7" t="s">
        <v>232</v>
      </c>
      <c r="G20" t="s">
        <v>270</v>
      </c>
      <c r="H20" s="7"/>
    </row>
    <row r="21" spans="1:8" x14ac:dyDescent="0.25">
      <c r="A21" t="s">
        <v>51</v>
      </c>
      <c r="B21" s="8"/>
      <c r="F21" t="s">
        <v>51</v>
      </c>
      <c r="G21" s="8"/>
    </row>
  </sheetData>
  <pageMargins left="0.7" right="0.7" top="0.75" bottom="0.75" header="0.3" footer="0.3"/>
  <pageSetup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1:AK32"/>
  <sheetViews>
    <sheetView workbookViewId="0">
      <selection activeCell="N38" sqref="N38"/>
    </sheetView>
  </sheetViews>
  <sheetFormatPr defaultRowHeight="15" x14ac:dyDescent="0.25"/>
  <cols>
    <col min="2" max="2" width="27.5703125" bestFit="1" customWidth="1"/>
    <col min="3" max="3" width="18.28515625" customWidth="1"/>
    <col min="4" max="4" width="12.7109375" bestFit="1" customWidth="1"/>
    <col min="5" max="7" width="12.7109375" customWidth="1"/>
    <col min="8" max="8" width="11.28515625" customWidth="1"/>
    <col min="9" max="13" width="8.85546875" customWidth="1"/>
  </cols>
  <sheetData>
    <row r="1" spans="4:10" x14ac:dyDescent="0.25">
      <c r="D1" s="8"/>
      <c r="J1" s="8"/>
    </row>
    <row r="2" spans="4:10" x14ac:dyDescent="0.25">
      <c r="D2" s="8"/>
      <c r="J2" s="8"/>
    </row>
    <row r="18" spans="2:37" x14ac:dyDescent="0.25">
      <c r="Q18" s="17"/>
      <c r="R18" s="17"/>
      <c r="S18" s="17"/>
      <c r="T18" s="17"/>
      <c r="U18" s="14"/>
      <c r="V18" s="14"/>
      <c r="W18" s="14"/>
      <c r="X18" s="14"/>
      <c r="Y18" s="14"/>
      <c r="Z18" s="14"/>
      <c r="AA18" s="14"/>
      <c r="AB18" s="14"/>
      <c r="AC18" s="14"/>
      <c r="AD18" s="14"/>
      <c r="AE18" s="14"/>
      <c r="AF18" s="14"/>
      <c r="AG18" s="14"/>
      <c r="AH18" s="14"/>
      <c r="AI18" s="14"/>
      <c r="AJ18" s="14"/>
      <c r="AK18" s="14"/>
    </row>
    <row r="19" spans="2:37" x14ac:dyDescent="0.25">
      <c r="Q19" s="17"/>
      <c r="R19" s="17"/>
      <c r="S19" s="17"/>
      <c r="T19" s="18"/>
      <c r="U19" s="14"/>
      <c r="V19" s="14"/>
      <c r="W19" s="14"/>
      <c r="X19" s="14"/>
      <c r="Y19" s="14"/>
      <c r="Z19" s="14"/>
      <c r="AA19" s="14"/>
      <c r="AB19" s="14"/>
      <c r="AC19" s="14"/>
      <c r="AD19" s="14"/>
      <c r="AE19" s="14"/>
      <c r="AF19" s="14"/>
      <c r="AG19" s="14"/>
      <c r="AH19" s="14"/>
      <c r="AI19" s="14"/>
      <c r="AJ19" s="14"/>
      <c r="AK19" s="14"/>
    </row>
    <row r="20" spans="2:37" x14ac:dyDescent="0.25">
      <c r="Q20" s="17"/>
      <c r="R20" s="17"/>
      <c r="S20" s="17"/>
      <c r="T20" s="18"/>
      <c r="U20" s="14"/>
      <c r="V20" s="14"/>
      <c r="W20" s="14"/>
      <c r="X20" s="14"/>
      <c r="Y20" s="14"/>
      <c r="Z20" s="14"/>
      <c r="AA20" s="14"/>
      <c r="AB20" s="14"/>
      <c r="AC20" s="14"/>
      <c r="AD20" s="14"/>
      <c r="AE20" s="14"/>
      <c r="AF20" s="14"/>
      <c r="AG20" s="14"/>
      <c r="AH20" s="14"/>
      <c r="AI20" s="14"/>
      <c r="AJ20" s="14"/>
      <c r="AK20" s="14"/>
    </row>
    <row r="21" spans="2:37" x14ac:dyDescent="0.25">
      <c r="H21" s="22"/>
      <c r="I21" s="22"/>
      <c r="Q21" s="17"/>
      <c r="R21" s="17"/>
      <c r="S21" s="17"/>
      <c r="T21" s="18"/>
      <c r="U21" s="14"/>
      <c r="V21" s="14"/>
      <c r="W21" s="14"/>
      <c r="X21" s="14"/>
      <c r="Y21" s="14"/>
      <c r="Z21" s="14"/>
      <c r="AA21" s="14"/>
      <c r="AB21" s="14"/>
      <c r="AC21" s="14"/>
      <c r="AD21" s="14"/>
      <c r="AE21" s="14"/>
      <c r="AF21" s="14"/>
      <c r="AG21" s="14"/>
      <c r="AH21" s="14"/>
      <c r="AI21" s="14"/>
      <c r="AJ21" s="14"/>
      <c r="AK21" s="14"/>
    </row>
    <row r="22" spans="2:37" ht="26.25" customHeight="1" x14ac:dyDescent="0.25">
      <c r="Q22" s="17"/>
      <c r="R22" s="17"/>
      <c r="S22" s="17"/>
      <c r="T22" s="18"/>
      <c r="U22" s="14"/>
      <c r="V22" s="14"/>
      <c r="W22" s="14"/>
      <c r="X22" s="14"/>
      <c r="Y22" s="14"/>
      <c r="Z22" s="14"/>
      <c r="AA22" s="14"/>
      <c r="AB22" s="14"/>
      <c r="AC22" s="14"/>
      <c r="AD22" s="14"/>
      <c r="AE22" s="14"/>
      <c r="AF22" s="14"/>
      <c r="AG22" s="14"/>
      <c r="AH22" s="14"/>
      <c r="AI22" s="14"/>
      <c r="AJ22" s="14"/>
      <c r="AK22" s="14"/>
    </row>
    <row r="23" spans="2:37" s="10" customFormat="1" x14ac:dyDescent="0.25">
      <c r="B23" s="43" t="s">
        <v>235</v>
      </c>
      <c r="D23" s="7" t="s">
        <v>272</v>
      </c>
      <c r="E23"/>
      <c r="F23"/>
      <c r="G23"/>
      <c r="H23"/>
      <c r="I23"/>
      <c r="Q23" s="44"/>
      <c r="R23" s="44"/>
      <c r="S23" s="44"/>
      <c r="T23" s="45"/>
      <c r="U23" s="46"/>
      <c r="V23" s="46"/>
      <c r="W23" s="46"/>
      <c r="X23" s="46"/>
      <c r="Y23" s="46"/>
      <c r="Z23" s="46"/>
      <c r="AA23" s="46"/>
      <c r="AB23" s="46"/>
      <c r="AC23" s="46"/>
      <c r="AD23" s="46"/>
      <c r="AE23" s="46"/>
      <c r="AF23" s="46"/>
      <c r="AG23" s="46"/>
      <c r="AH23" s="46"/>
      <c r="AI23" s="46"/>
      <c r="AJ23" s="46"/>
      <c r="AK23" s="46"/>
    </row>
    <row r="24" spans="2:37" x14ac:dyDescent="0.25">
      <c r="B24" s="7" t="s">
        <v>232</v>
      </c>
      <c r="C24" s="7" t="s">
        <v>271</v>
      </c>
      <c r="D24" t="s">
        <v>51</v>
      </c>
      <c r="M24" s="7"/>
      <c r="N24" s="7"/>
      <c r="O24" s="7"/>
      <c r="P24" s="7"/>
      <c r="Q24" s="19"/>
      <c r="R24" s="19"/>
      <c r="S24" s="19"/>
      <c r="T24" s="20"/>
      <c r="U24" s="21"/>
      <c r="V24" s="21"/>
      <c r="W24" s="21"/>
      <c r="X24" s="21"/>
      <c r="Y24" s="21"/>
      <c r="Z24" s="21"/>
      <c r="AA24" s="21"/>
      <c r="AB24" s="21"/>
      <c r="AC24" s="21"/>
      <c r="AD24" s="21"/>
      <c r="AE24" s="21"/>
      <c r="AF24" s="21"/>
      <c r="AG24" s="21"/>
      <c r="AH24" s="14"/>
      <c r="AI24" s="14"/>
      <c r="AJ24" s="14"/>
      <c r="AK24" s="14"/>
    </row>
    <row r="25" spans="2:37" x14ac:dyDescent="0.25">
      <c r="B25" t="s">
        <v>51</v>
      </c>
      <c r="D25" s="8"/>
      <c r="J25" s="8"/>
      <c r="Q25" s="17"/>
      <c r="R25" s="17"/>
      <c r="S25" s="17"/>
      <c r="T25" s="18"/>
      <c r="U25" s="14"/>
      <c r="V25" s="14"/>
      <c r="W25" s="14"/>
      <c r="X25" s="14"/>
      <c r="Y25" s="14"/>
      <c r="Z25" s="14"/>
      <c r="AA25" s="14"/>
      <c r="AB25" s="14"/>
      <c r="AC25" s="14"/>
      <c r="AD25" s="14"/>
      <c r="AE25" s="14"/>
      <c r="AF25" s="14"/>
      <c r="AG25" s="14"/>
      <c r="AH25" s="14"/>
      <c r="AI25" s="14"/>
      <c r="AJ25" s="14"/>
      <c r="AK25" s="14"/>
    </row>
    <row r="26" spans="2:37" x14ac:dyDescent="0.25">
      <c r="J26" s="8"/>
      <c r="Q26" s="17"/>
      <c r="R26" s="17"/>
      <c r="S26" s="17"/>
      <c r="T26" s="18"/>
      <c r="U26" s="14"/>
      <c r="V26" s="14"/>
      <c r="W26" s="14"/>
      <c r="X26" s="14"/>
      <c r="Y26" s="14"/>
      <c r="Z26" s="14"/>
      <c r="AA26" s="14"/>
      <c r="AB26" s="14"/>
      <c r="AC26" s="14"/>
      <c r="AD26" s="14"/>
      <c r="AE26" s="14"/>
      <c r="AF26" s="14"/>
      <c r="AG26" s="14"/>
      <c r="AH26" s="14"/>
      <c r="AI26" s="14"/>
      <c r="AJ26" s="14"/>
      <c r="AK26" s="14"/>
    </row>
    <row r="27" spans="2:37" x14ac:dyDescent="0.25">
      <c r="J27" s="8"/>
      <c r="Q27" s="17"/>
      <c r="R27" s="17"/>
      <c r="S27" s="17"/>
      <c r="T27" s="18"/>
      <c r="U27" s="14"/>
      <c r="V27" s="14"/>
      <c r="W27" s="14"/>
      <c r="X27" s="14"/>
      <c r="Y27" s="14"/>
      <c r="Z27" s="14"/>
      <c r="AA27" s="14"/>
      <c r="AB27" s="14"/>
      <c r="AC27" s="14"/>
      <c r="AD27" s="14"/>
      <c r="AE27" s="14"/>
      <c r="AF27" s="14"/>
      <c r="AG27" s="14"/>
      <c r="AH27" s="14"/>
      <c r="AI27" s="14"/>
      <c r="AJ27" s="14"/>
      <c r="AK27" s="14"/>
    </row>
    <row r="28" spans="2:37" x14ac:dyDescent="0.25">
      <c r="J28" s="8"/>
      <c r="Q28" s="17"/>
      <c r="R28" s="17"/>
      <c r="S28" s="17"/>
      <c r="T28" s="18"/>
      <c r="U28" s="14"/>
      <c r="V28" s="14"/>
      <c r="W28" s="14"/>
      <c r="X28" s="14"/>
      <c r="Y28" s="14"/>
      <c r="Z28" s="14"/>
      <c r="AA28" s="14"/>
      <c r="AB28" s="14"/>
      <c r="AC28" s="14"/>
      <c r="AD28" s="14"/>
      <c r="AE28" s="14"/>
      <c r="AF28" s="14"/>
      <c r="AG28" s="14"/>
      <c r="AH28" s="14"/>
      <c r="AI28" s="14"/>
      <c r="AJ28" s="14"/>
      <c r="AK28" s="14"/>
    </row>
    <row r="29" spans="2:37" x14ac:dyDescent="0.25">
      <c r="J29" s="8"/>
      <c r="Q29" s="17"/>
      <c r="R29" s="17"/>
      <c r="S29" s="17"/>
      <c r="T29" s="18"/>
      <c r="U29" s="14"/>
      <c r="V29" s="14"/>
      <c r="W29" s="14"/>
      <c r="X29" s="14"/>
      <c r="Y29" s="14"/>
      <c r="Z29" s="14"/>
      <c r="AA29" s="14"/>
      <c r="AB29" s="14"/>
      <c r="AC29" s="14"/>
      <c r="AD29" s="14"/>
      <c r="AE29" s="14"/>
      <c r="AF29" s="14"/>
      <c r="AG29" s="14"/>
      <c r="AH29" s="14"/>
      <c r="AI29" s="14"/>
      <c r="AJ29" s="14"/>
      <c r="AK29" s="14"/>
    </row>
    <row r="30" spans="2:37" x14ac:dyDescent="0.25">
      <c r="J30" s="8"/>
      <c r="Q30" s="17"/>
      <c r="R30" s="17"/>
      <c r="S30" s="17"/>
      <c r="T30" s="18"/>
      <c r="U30" s="14"/>
      <c r="V30" s="14"/>
      <c r="W30" s="14"/>
      <c r="X30" s="14"/>
      <c r="Y30" s="14"/>
      <c r="Z30" s="14"/>
      <c r="AA30" s="14"/>
      <c r="AB30" s="14"/>
      <c r="AC30" s="14"/>
      <c r="AD30" s="14"/>
      <c r="AE30" s="14"/>
      <c r="AF30" s="14"/>
      <c r="AG30" s="14"/>
      <c r="AH30" s="14"/>
      <c r="AI30" s="14"/>
      <c r="AJ30" s="14"/>
      <c r="AK30" s="14"/>
    </row>
    <row r="31" spans="2:37" x14ac:dyDescent="0.25">
      <c r="J31" s="8"/>
      <c r="Q31" s="14"/>
      <c r="R31" s="14"/>
      <c r="S31" s="14"/>
      <c r="T31" s="14"/>
      <c r="U31" s="14"/>
      <c r="V31" s="14"/>
      <c r="W31" s="14"/>
      <c r="X31" s="14"/>
      <c r="Y31" s="14"/>
      <c r="Z31" s="14"/>
      <c r="AA31" s="14"/>
      <c r="AB31" s="14"/>
      <c r="AC31" s="14"/>
      <c r="AD31" s="14"/>
      <c r="AE31" s="14"/>
      <c r="AF31" s="14"/>
      <c r="AG31" s="14"/>
      <c r="AH31" s="14"/>
      <c r="AI31" s="14"/>
      <c r="AJ31" s="14"/>
      <c r="AK31" s="14"/>
    </row>
    <row r="32" spans="2:37" x14ac:dyDescent="0.25">
      <c r="J32" s="8"/>
      <c r="Q32" s="14"/>
      <c r="R32" s="14"/>
      <c r="S32" s="14"/>
      <c r="T32" s="14"/>
      <c r="U32" s="14"/>
      <c r="V32" s="14"/>
      <c r="W32" s="14"/>
      <c r="X32" s="14"/>
      <c r="Y32" s="14"/>
      <c r="Z32" s="14"/>
      <c r="AA32" s="14"/>
      <c r="AB32" s="14"/>
      <c r="AC32" s="14"/>
      <c r="AD32" s="14"/>
      <c r="AE32" s="14"/>
      <c r="AF32" s="14"/>
      <c r="AG32" s="14"/>
      <c r="AH32" s="14"/>
      <c r="AI32" s="14"/>
      <c r="AJ32" s="14"/>
      <c r="AK32" s="14"/>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J32"/>
  <sheetViews>
    <sheetView workbookViewId="0">
      <selection activeCell="A24" sqref="A24"/>
    </sheetView>
  </sheetViews>
  <sheetFormatPr defaultRowHeight="15" x14ac:dyDescent="0.25"/>
  <cols>
    <col min="1" max="1" width="24" bestFit="1" customWidth="1"/>
    <col min="2" max="2" width="17.42578125" customWidth="1"/>
    <col min="3" max="3" width="5.42578125" customWidth="1"/>
    <col min="4" max="9" width="14" customWidth="1"/>
  </cols>
  <sheetData>
    <row r="1" spans="3:3" x14ac:dyDescent="0.25">
      <c r="C1" s="8"/>
    </row>
    <row r="2" spans="3:3" x14ac:dyDescent="0.25">
      <c r="C2" s="8"/>
    </row>
    <row r="18" spans="1:36" x14ac:dyDescent="0.25">
      <c r="P18" s="17"/>
      <c r="Q18" s="17"/>
      <c r="R18" s="17"/>
      <c r="S18" s="17"/>
      <c r="T18" s="14"/>
      <c r="U18" s="14"/>
      <c r="V18" s="14"/>
      <c r="W18" s="14"/>
      <c r="X18" s="14"/>
      <c r="Y18" s="14"/>
      <c r="Z18" s="14"/>
      <c r="AA18" s="14"/>
      <c r="AB18" s="14"/>
      <c r="AC18" s="14"/>
      <c r="AD18" s="14"/>
      <c r="AE18" s="14"/>
      <c r="AF18" s="14"/>
      <c r="AG18" s="14"/>
      <c r="AH18" s="14"/>
      <c r="AI18" s="14"/>
      <c r="AJ18" s="14"/>
    </row>
    <row r="19" spans="1:36" x14ac:dyDescent="0.25">
      <c r="P19" s="17"/>
      <c r="Q19" s="17"/>
      <c r="R19" s="17"/>
      <c r="S19" s="18"/>
      <c r="T19" s="14"/>
      <c r="U19" s="14"/>
      <c r="V19" s="14"/>
      <c r="W19" s="14"/>
      <c r="X19" s="14"/>
      <c r="Y19" s="14"/>
      <c r="Z19" s="14"/>
      <c r="AA19" s="14"/>
      <c r="AB19" s="14"/>
      <c r="AC19" s="14"/>
      <c r="AD19" s="14"/>
      <c r="AE19" s="14"/>
      <c r="AF19" s="14"/>
      <c r="AG19" s="14"/>
      <c r="AH19" s="14"/>
      <c r="AI19" s="14"/>
      <c r="AJ19" s="14"/>
    </row>
    <row r="20" spans="1:36" x14ac:dyDescent="0.25">
      <c r="P20" s="17"/>
      <c r="Q20" s="17"/>
      <c r="R20" s="17"/>
      <c r="S20" s="18"/>
      <c r="T20" s="14"/>
      <c r="U20" s="14"/>
      <c r="V20" s="14"/>
      <c r="W20" s="14"/>
      <c r="X20" s="14"/>
      <c r="Y20" s="14"/>
      <c r="Z20" s="14"/>
      <c r="AA20" s="14"/>
      <c r="AB20" s="14"/>
      <c r="AC20" s="14"/>
      <c r="AD20" s="14"/>
      <c r="AE20" s="14"/>
      <c r="AF20" s="14"/>
      <c r="AG20" s="14"/>
      <c r="AH20" s="14"/>
      <c r="AI20" s="14"/>
      <c r="AJ20" s="14"/>
    </row>
    <row r="21" spans="1:36" x14ac:dyDescent="0.25">
      <c r="P21" s="17"/>
      <c r="Q21" s="17"/>
      <c r="R21" s="17"/>
      <c r="S21" s="18"/>
      <c r="T21" s="14"/>
      <c r="U21" s="14"/>
      <c r="V21" s="14"/>
      <c r="W21" s="14"/>
      <c r="X21" s="14"/>
      <c r="Y21" s="14"/>
      <c r="Z21" s="14"/>
      <c r="AA21" s="14"/>
      <c r="AB21" s="14"/>
      <c r="AC21" s="14"/>
      <c r="AD21" s="14"/>
      <c r="AE21" s="14"/>
      <c r="AF21" s="14"/>
      <c r="AG21" s="14"/>
      <c r="AH21" s="14"/>
      <c r="AI21" s="14"/>
      <c r="AJ21" s="14"/>
    </row>
    <row r="22" spans="1:36" x14ac:dyDescent="0.25">
      <c r="P22" s="17"/>
      <c r="Q22" s="17"/>
      <c r="R22" s="17"/>
      <c r="S22" s="18"/>
      <c r="T22" s="14"/>
      <c r="U22" s="14"/>
      <c r="V22" s="14"/>
      <c r="W22" s="14"/>
      <c r="X22" s="14"/>
      <c r="Y22" s="14"/>
      <c r="Z22" s="14"/>
      <c r="AA22" s="14"/>
      <c r="AB22" s="14"/>
      <c r="AC22" s="14"/>
      <c r="AD22" s="14"/>
      <c r="AE22" s="14"/>
      <c r="AF22" s="14"/>
      <c r="AG22" s="14"/>
      <c r="AH22" s="14"/>
      <c r="AI22" s="14"/>
      <c r="AJ22" s="14"/>
    </row>
    <row r="23" spans="1:36" x14ac:dyDescent="0.25">
      <c r="A23" s="7" t="s">
        <v>274</v>
      </c>
      <c r="P23" s="17"/>
      <c r="Q23" s="17"/>
      <c r="R23" s="17"/>
      <c r="S23" s="18"/>
      <c r="T23" s="14"/>
      <c r="U23" s="14"/>
      <c r="V23" s="14"/>
      <c r="W23" s="14"/>
      <c r="X23" s="14"/>
      <c r="Y23" s="14"/>
      <c r="Z23" s="14"/>
      <c r="AA23" s="14"/>
      <c r="AB23" s="14"/>
      <c r="AC23" s="14"/>
      <c r="AD23" s="14"/>
      <c r="AE23" s="14"/>
      <c r="AF23" s="14"/>
      <c r="AG23" s="14"/>
      <c r="AH23" s="14"/>
      <c r="AI23" s="14"/>
      <c r="AJ23" s="14"/>
    </row>
    <row r="24" spans="1:36" x14ac:dyDescent="0.25">
      <c r="A24" s="7" t="s">
        <v>232</v>
      </c>
      <c r="B24" s="7" t="s">
        <v>273</v>
      </c>
      <c r="C24" t="s">
        <v>288</v>
      </c>
      <c r="P24" s="17"/>
      <c r="Q24" s="17"/>
      <c r="R24" s="17"/>
      <c r="S24" s="18"/>
      <c r="T24" s="14"/>
      <c r="U24" s="14"/>
      <c r="V24" s="14"/>
      <c r="W24" s="14"/>
      <c r="X24" s="14"/>
      <c r="Y24" s="14"/>
      <c r="Z24" s="14"/>
      <c r="AA24" s="14"/>
      <c r="AB24" s="14"/>
      <c r="AC24" s="14"/>
      <c r="AD24" s="14"/>
      <c r="AE24" s="14"/>
      <c r="AF24" s="14"/>
      <c r="AG24" s="14"/>
      <c r="AH24" s="14"/>
      <c r="AI24" s="14"/>
      <c r="AJ24" s="14"/>
    </row>
    <row r="25" spans="1:36" x14ac:dyDescent="0.25">
      <c r="A25" t="s">
        <v>51</v>
      </c>
      <c r="C25" s="8"/>
      <c r="P25" s="17"/>
      <c r="Q25" s="17"/>
      <c r="R25" s="17"/>
      <c r="S25" s="18"/>
      <c r="T25" s="14"/>
      <c r="U25" s="14"/>
      <c r="V25" s="14"/>
      <c r="W25" s="14"/>
      <c r="X25" s="14"/>
      <c r="Y25" s="14"/>
      <c r="Z25" s="14"/>
      <c r="AA25" s="14"/>
      <c r="AB25" s="14"/>
      <c r="AC25" s="14"/>
      <c r="AD25" s="14"/>
      <c r="AE25" s="14"/>
      <c r="AF25" s="14"/>
      <c r="AG25" s="14"/>
      <c r="AH25" s="14"/>
      <c r="AI25" s="14"/>
      <c r="AJ25" s="14"/>
    </row>
    <row r="26" spans="1:36" x14ac:dyDescent="0.25">
      <c r="P26" s="17"/>
      <c r="Q26" s="17"/>
      <c r="R26" s="17"/>
      <c r="S26" s="18"/>
      <c r="T26" s="14"/>
      <c r="U26" s="14"/>
      <c r="V26" s="14"/>
      <c r="W26" s="14"/>
      <c r="X26" s="14"/>
      <c r="Y26" s="14"/>
      <c r="Z26" s="14"/>
      <c r="AA26" s="14"/>
      <c r="AB26" s="14"/>
      <c r="AC26" s="14"/>
      <c r="AD26" s="14"/>
      <c r="AE26" s="14"/>
      <c r="AF26" s="14"/>
      <c r="AG26" s="14"/>
      <c r="AH26" s="14"/>
      <c r="AI26" s="14"/>
      <c r="AJ26" s="14"/>
    </row>
    <row r="27" spans="1:36" x14ac:dyDescent="0.25">
      <c r="P27" s="17"/>
      <c r="Q27" s="17"/>
      <c r="R27" s="17"/>
      <c r="S27" s="18"/>
      <c r="T27" s="14"/>
      <c r="U27" s="14"/>
      <c r="V27" s="14"/>
      <c r="W27" s="14"/>
      <c r="X27" s="14"/>
      <c r="Y27" s="14"/>
      <c r="Z27" s="14"/>
      <c r="AA27" s="14"/>
      <c r="AB27" s="14"/>
      <c r="AC27" s="14"/>
      <c r="AD27" s="14"/>
      <c r="AE27" s="14"/>
      <c r="AF27" s="14"/>
      <c r="AG27" s="14"/>
      <c r="AH27" s="14"/>
      <c r="AI27" s="14"/>
      <c r="AJ27" s="14"/>
    </row>
    <row r="28" spans="1:36" x14ac:dyDescent="0.25">
      <c r="P28" s="17"/>
      <c r="Q28" s="17"/>
      <c r="R28" s="17"/>
      <c r="S28" s="18"/>
      <c r="T28" s="14"/>
      <c r="U28" s="14"/>
      <c r="V28" s="14"/>
      <c r="W28" s="14"/>
      <c r="X28" s="14"/>
      <c r="Y28" s="14"/>
      <c r="Z28" s="14"/>
      <c r="AA28" s="14"/>
      <c r="AB28" s="14"/>
      <c r="AC28" s="14"/>
      <c r="AD28" s="14"/>
      <c r="AE28" s="14"/>
      <c r="AF28" s="14"/>
      <c r="AG28" s="14"/>
      <c r="AH28" s="14"/>
      <c r="AI28" s="14"/>
      <c r="AJ28" s="14"/>
    </row>
    <row r="29" spans="1:36" x14ac:dyDescent="0.25">
      <c r="P29" s="17"/>
      <c r="Q29" s="17"/>
      <c r="R29" s="17"/>
      <c r="S29" s="18"/>
      <c r="T29" s="14"/>
      <c r="U29" s="14"/>
      <c r="V29" s="14"/>
      <c r="W29" s="14"/>
      <c r="X29" s="14"/>
      <c r="Y29" s="14"/>
      <c r="Z29" s="14"/>
      <c r="AA29" s="14"/>
      <c r="AB29" s="14"/>
      <c r="AC29" s="14"/>
      <c r="AD29" s="14"/>
      <c r="AE29" s="14"/>
      <c r="AF29" s="14"/>
      <c r="AG29" s="14"/>
      <c r="AH29" s="14"/>
      <c r="AI29" s="14"/>
      <c r="AJ29" s="14"/>
    </row>
    <row r="30" spans="1:36" x14ac:dyDescent="0.25">
      <c r="P30" s="17"/>
      <c r="Q30" s="17"/>
      <c r="R30" s="17"/>
      <c r="S30" s="18"/>
      <c r="T30" s="14"/>
      <c r="U30" s="14"/>
      <c r="V30" s="14"/>
      <c r="W30" s="14"/>
      <c r="X30" s="14"/>
      <c r="Y30" s="14"/>
      <c r="Z30" s="14"/>
      <c r="AA30" s="14"/>
      <c r="AB30" s="14"/>
      <c r="AC30" s="14"/>
      <c r="AD30" s="14"/>
      <c r="AE30" s="14"/>
      <c r="AF30" s="14"/>
      <c r="AG30" s="14"/>
      <c r="AH30" s="14"/>
      <c r="AI30" s="14"/>
      <c r="AJ30" s="14"/>
    </row>
    <row r="31" spans="1:36" x14ac:dyDescent="0.25">
      <c r="P31" s="14"/>
      <c r="Q31" s="14"/>
      <c r="R31" s="14"/>
      <c r="S31" s="14"/>
      <c r="T31" s="14"/>
      <c r="U31" s="14"/>
      <c r="V31" s="14"/>
      <c r="W31" s="14"/>
      <c r="X31" s="14"/>
      <c r="Y31" s="14"/>
      <c r="Z31" s="14"/>
      <c r="AA31" s="14"/>
      <c r="AB31" s="14"/>
      <c r="AC31" s="14"/>
      <c r="AD31" s="14"/>
      <c r="AE31" s="14"/>
      <c r="AF31" s="14"/>
      <c r="AG31" s="14"/>
      <c r="AH31" s="14"/>
      <c r="AI31" s="14"/>
      <c r="AJ31" s="14"/>
    </row>
    <row r="32" spans="1:36" x14ac:dyDescent="0.25">
      <c r="P32" s="14"/>
      <c r="Q32" s="14"/>
      <c r="R32" s="14"/>
      <c r="S32" s="14"/>
      <c r="T32" s="14"/>
      <c r="U32" s="14"/>
      <c r="V32" s="14"/>
      <c r="W32" s="14"/>
      <c r="X32" s="14"/>
      <c r="Y32" s="14"/>
      <c r="Z32" s="14"/>
      <c r="AA32" s="14"/>
      <c r="AB32" s="14"/>
      <c r="AC32" s="14"/>
      <c r="AD32" s="14"/>
      <c r="AE32" s="14"/>
      <c r="AF32" s="14"/>
      <c r="AG32" s="14"/>
      <c r="AH32" s="14"/>
      <c r="AI32" s="14"/>
      <c r="AJ32" s="14"/>
    </row>
  </sheetData>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 &amp; Definitions</vt:lpstr>
      <vt:lpstr>Facility ABX Data</vt:lpstr>
      <vt:lpstr>Days Present by Location</vt:lpstr>
      <vt:lpstr>Drop Down Selections</vt:lpstr>
      <vt:lpstr>ABX Rate Graph </vt:lpstr>
      <vt:lpstr>DOT Rate Graph</vt:lpstr>
      <vt:lpstr>ABX by Prescriber</vt:lpstr>
      <vt:lpstr>ABX Class Utilization</vt:lpstr>
      <vt:lpstr>abxnames</vt:lpstr>
      <vt:lpstr>culturetype</vt:lpstr>
      <vt:lpstr>indications</vt:lpstr>
      <vt:lpstr>organismname</vt:lpstr>
      <vt:lpstr>shortlong</vt:lpstr>
      <vt:lpstr>uticriteria</vt:lpstr>
      <vt:lpstr>yesnoforcatheter</vt:lpstr>
    </vt:vector>
  </TitlesOfParts>
  <Company>University of Rochester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 Daniel</dc:creator>
  <cp:lastModifiedBy>pwood</cp:lastModifiedBy>
  <cp:lastPrinted>2018-03-17T21:21:07Z</cp:lastPrinted>
  <dcterms:created xsi:type="dcterms:W3CDTF">2016-12-12T17:04:01Z</dcterms:created>
  <dcterms:modified xsi:type="dcterms:W3CDTF">2018-10-18T19:40:04Z</dcterms:modified>
</cp:coreProperties>
</file>